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ert\Documents\"/>
    </mc:Choice>
  </mc:AlternateContent>
  <xr:revisionPtr revIDLastSave="0" documentId="13_ncr:1_{CDD45ECD-BEAF-47D9-B655-788738E30E5C}" xr6:coauthVersionLast="37" xr6:coauthVersionMax="37" xr10:uidLastSave="{00000000-0000-0000-0000-000000000000}"/>
  <bookViews>
    <workbookView xWindow="0" yWindow="0" windowWidth="28800" windowHeight="12150" xr2:uid="{F0D0F404-43A6-4DA5-91EF-501B836D5D3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13" i="1" s="1"/>
  <c r="G8" i="1"/>
  <c r="C4" i="1" l="1"/>
  <c r="C10" i="1"/>
  <c r="G5" i="1" s="1"/>
  <c r="G14" i="1" l="1"/>
</calcChain>
</file>

<file path=xl/sharedStrings.xml><?xml version="1.0" encoding="utf-8"?>
<sst xmlns="http://schemas.openxmlformats.org/spreadsheetml/2006/main" count="23" uniqueCount="21">
  <si>
    <t>r =</t>
  </si>
  <si>
    <t>phew =</t>
  </si>
  <si>
    <r>
      <rPr>
        <sz val="14"/>
        <color theme="1"/>
        <rFont val="Symbol"/>
        <family val="1"/>
        <charset val="2"/>
      </rPr>
      <t>p</t>
    </r>
    <r>
      <rPr>
        <sz val="14"/>
        <color theme="1"/>
        <rFont val="Calibri"/>
        <family val="2"/>
        <scheme val="minor"/>
      </rPr>
      <t xml:space="preserve"> =</t>
    </r>
  </si>
  <si>
    <t>in</t>
  </si>
  <si>
    <r>
      <t>cm</t>
    </r>
    <r>
      <rPr>
        <vertAlign val="superscript"/>
        <sz val="14"/>
        <color theme="1"/>
        <rFont val="Calibri"/>
        <family val="2"/>
        <scheme val="minor"/>
      </rPr>
      <t>3</t>
    </r>
  </si>
  <si>
    <r>
      <t>V</t>
    </r>
    <r>
      <rPr>
        <vertAlign val="subscript"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</si>
  <si>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4"/>
        <color theme="1"/>
        <rFont val="Calibri"/>
        <family val="2"/>
        <scheme val="minor"/>
      </rPr>
      <t>in</t>
    </r>
    <r>
      <rPr>
        <sz val="14"/>
        <color theme="1"/>
        <rFont val="Calibri"/>
        <family val="2"/>
        <scheme val="minor"/>
      </rPr>
      <t xml:space="preserve"> =</t>
    </r>
  </si>
  <si>
    <r>
      <t>in</t>
    </r>
    <r>
      <rPr>
        <vertAlign val="superscript"/>
        <sz val="14"/>
        <color theme="1"/>
        <rFont val="Calibri"/>
        <family val="2"/>
        <scheme val="minor"/>
      </rPr>
      <t>3</t>
    </r>
  </si>
  <si>
    <r>
      <t>V</t>
    </r>
    <r>
      <rPr>
        <vertAlign val="subscript"/>
        <sz val="14"/>
        <color theme="1"/>
        <rFont val="Calibri"/>
        <family val="2"/>
        <scheme val="minor"/>
      </rPr>
      <t>phew</t>
    </r>
    <r>
      <rPr>
        <sz val="14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</si>
  <si>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4"/>
        <color theme="1"/>
        <rFont val="Symbol"/>
        <family val="1"/>
        <charset val="2"/>
      </rPr>
      <t>p</t>
    </r>
    <r>
      <rPr>
        <sz val="14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</si>
  <si>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4"/>
        <color theme="1"/>
        <rFont val="Calibri"/>
        <family val="2"/>
        <scheme val="minor"/>
      </rPr>
      <t>phew</t>
    </r>
    <r>
      <rPr>
        <sz val="14"/>
        <color theme="1"/>
        <rFont val="Calibri"/>
        <family val="2"/>
        <scheme val="minor"/>
      </rPr>
      <t xml:space="preserve"> =</t>
    </r>
  </si>
  <si>
    <t>Measured Volume</t>
  </si>
  <si>
    <t>Measured Diameter</t>
  </si>
  <si>
    <t>cm</t>
  </si>
  <si>
    <r>
      <t>D</t>
    </r>
    <r>
      <rPr>
        <vertAlign val="subscript"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</si>
  <si>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4"/>
        <color theme="1"/>
        <rFont val="Calibri"/>
        <family val="2"/>
        <scheme val="minor"/>
      </rPr>
      <t>in</t>
    </r>
    <r>
      <rPr>
        <sz val="14"/>
        <color theme="1"/>
        <rFont val="Calibri"/>
        <family val="2"/>
        <scheme val="minor"/>
      </rPr>
      <t xml:space="preserve"> =</t>
    </r>
  </si>
  <si>
    <r>
      <t>2*(((5.5*3)/(phew*4))</t>
    </r>
    <r>
      <rPr>
        <sz val="14"/>
        <color rgb="FF444444"/>
        <rFont val="Arial"/>
        <family val="2"/>
      </rPr>
      <t>1/3)/2.54</t>
    </r>
  </si>
  <si>
    <r>
      <t>2*(((5.5*3)/(pi*4))</t>
    </r>
    <r>
      <rPr>
        <sz val="14"/>
        <color rgb="FF444444"/>
        <rFont val="Arial"/>
        <family val="2"/>
      </rPr>
      <t>1/3)/2.54</t>
    </r>
  </si>
  <si>
    <t>sV=0.5×Phew^2×r^3</t>
  </si>
  <si>
    <t>Find diameter based on measured volume</t>
  </si>
  <si>
    <t>Calculate Volume using Danang's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</si>
</sst>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8"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1"/>
      <charset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1"/>
      <color rgb="FF444444"/>
      <name val="Arial"/>
      <family val="2"/>
    </font>
    <font>
      <vertAlign val="subscript"/>
      <sz val="14"/>
      <color theme="1"/>
      <name val="Symbol"/>
      <family val="1"/>
      <charset val="2"/>
    </font>
    <font>
      <sz val="14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166" fontId="0" fillId="0" borderId="0" xfId="0" applyNumberForma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49E81-BEF7-4E7C-9A14-B695B17B4A0D}">
  <dimension ref="B2:J20"/>
  <sheetViews>
    <sheetView tabSelected="1" workbookViewId="0">
      <selection activeCell="J12" sqref="J12"/>
    </sheetView>
  </sheetViews>
  <sheetFormatPr defaultRowHeight="18.75"/>
  <cols>
    <col min="2" max="2" width="6.5" style="1" bestFit="1" customWidth="1"/>
    <col min="3" max="3" width="8.796875" style="3"/>
    <col min="4" max="4" width="3.8984375" bestFit="1" customWidth="1"/>
    <col min="6" max="6" width="10.09765625" customWidth="1"/>
    <col min="7" max="7" width="6.3984375" bestFit="1" customWidth="1"/>
    <col min="8" max="8" width="10.09765625" customWidth="1"/>
    <col min="12" max="12" width="6.3984375" bestFit="1" customWidth="1"/>
  </cols>
  <sheetData>
    <row r="2" spans="2:10">
      <c r="B2" s="10" t="s">
        <v>11</v>
      </c>
      <c r="C2" s="10"/>
      <c r="D2" s="10"/>
      <c r="F2" s="12" t="s">
        <v>19</v>
      </c>
      <c r="G2" s="12"/>
      <c r="H2" s="12"/>
    </row>
    <row r="3" spans="2:10" ht="21.75">
      <c r="B3" s="1" t="s">
        <v>5</v>
      </c>
      <c r="C3" s="6">
        <v>5.5</v>
      </c>
      <c r="D3" t="s">
        <v>4</v>
      </c>
      <c r="F3" s="12"/>
      <c r="G3" s="12"/>
      <c r="H3" s="12"/>
    </row>
    <row r="4" spans="2:10" ht="21.75">
      <c r="B4" s="1" t="s">
        <v>6</v>
      </c>
      <c r="C4" s="5">
        <f>C3/2.54^3</f>
        <v>0.33563059252102756</v>
      </c>
      <c r="D4" t="s">
        <v>7</v>
      </c>
      <c r="F4" s="9" t="s">
        <v>17</v>
      </c>
    </row>
    <row r="5" spans="2:10" ht="21">
      <c r="F5" s="1" t="s">
        <v>9</v>
      </c>
      <c r="G5" s="8">
        <f>2*(((C3*3)/(C10*4))^(1/3)/2.54)</f>
        <v>0.86222571766354439</v>
      </c>
    </row>
    <row r="6" spans="2:10">
      <c r="B6" s="10" t="s">
        <v>12</v>
      </c>
      <c r="C6" s="10"/>
      <c r="D6" s="10"/>
      <c r="I6" s="1"/>
      <c r="J6" s="3"/>
    </row>
    <row r="7" spans="2:10" ht="20.25">
      <c r="B7" s="1" t="s">
        <v>15</v>
      </c>
      <c r="C7" s="3">
        <v>0.86219999999999997</v>
      </c>
      <c r="D7" t="s">
        <v>3</v>
      </c>
      <c r="F7" s="9" t="s">
        <v>16</v>
      </c>
      <c r="I7" s="1"/>
      <c r="J7" s="3"/>
    </row>
    <row r="8" spans="2:10" ht="20.25">
      <c r="B8" s="1" t="s">
        <v>14</v>
      </c>
      <c r="C8" s="6">
        <f>C7*2.54</f>
        <v>2.189988</v>
      </c>
      <c r="D8" t="s">
        <v>13</v>
      </c>
      <c r="F8" s="1" t="s">
        <v>10</v>
      </c>
      <c r="G8" s="8">
        <f>2*(((C3*3)/(C11*4))^(1/3)/2.54)</f>
        <v>0.85950055793877245</v>
      </c>
    </row>
    <row r="10" spans="2:10">
      <c r="B10" s="2" t="s">
        <v>2</v>
      </c>
      <c r="C10" s="4">
        <f>PI()</f>
        <v>3.1415926535897931</v>
      </c>
      <c r="F10" s="12" t="s">
        <v>20</v>
      </c>
      <c r="G10" s="12"/>
      <c r="H10" s="12"/>
      <c r="J10" s="7"/>
    </row>
    <row r="11" spans="2:10">
      <c r="B11" s="1" t="s">
        <v>1</v>
      </c>
      <c r="C11" s="3">
        <v>3.17157</v>
      </c>
      <c r="F11" s="12"/>
      <c r="G11" s="12"/>
      <c r="H11" s="12"/>
    </row>
    <row r="12" spans="2:10">
      <c r="F12" s="11" t="s">
        <v>18</v>
      </c>
      <c r="G12" s="11"/>
      <c r="H12" s="11"/>
    </row>
    <row r="13" spans="2:10">
      <c r="F13" s="1" t="s">
        <v>0</v>
      </c>
      <c r="G13" s="5">
        <f>C8/2</f>
        <v>1.094994</v>
      </c>
      <c r="H13" t="s">
        <v>13</v>
      </c>
    </row>
    <row r="14" spans="2:10" ht="21.75">
      <c r="F14" s="1" t="s">
        <v>8</v>
      </c>
      <c r="G14" s="5">
        <f>0.5*C11^2*G13^3</f>
        <v>6.6031904760429754</v>
      </c>
      <c r="H14" t="s">
        <v>4</v>
      </c>
    </row>
    <row r="15" spans="2:10">
      <c r="B15"/>
      <c r="C15"/>
    </row>
    <row r="16" spans="2:10">
      <c r="B16"/>
      <c r="C16"/>
    </row>
    <row r="17" spans="2:3">
      <c r="B17"/>
      <c r="C17"/>
    </row>
    <row r="18" spans="2:3">
      <c r="B18"/>
      <c r="C18"/>
    </row>
    <row r="19" spans="2:3">
      <c r="B19"/>
      <c r="C19"/>
    </row>
    <row r="20" spans="2:3">
      <c r="B20"/>
      <c r="C20"/>
    </row>
  </sheetData>
  <mergeCells count="5">
    <mergeCell ref="B2:D2"/>
    <mergeCell ref="B6:D6"/>
    <mergeCell ref="F12:H12"/>
    <mergeCell ref="F2:H3"/>
    <mergeCell ref="F10:H1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Bertelson</dc:creator>
  <cp:lastModifiedBy>Michael Bertelson</cp:lastModifiedBy>
  <dcterms:created xsi:type="dcterms:W3CDTF">2018-10-06T22:15:56Z</dcterms:created>
  <dcterms:modified xsi:type="dcterms:W3CDTF">2018-10-14T13:53:41Z</dcterms:modified>
</cp:coreProperties>
</file>