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SH ADVANCES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F244" i="1"/>
  <c r="H218"/>
  <c r="B218"/>
  <c r="E216"/>
  <c r="E215"/>
  <c r="E214"/>
  <c r="G213"/>
  <c r="E212"/>
  <c r="E211"/>
  <c r="G210"/>
  <c r="G218" s="1"/>
  <c r="F209"/>
  <c r="E208"/>
  <c r="E207"/>
  <c r="F206"/>
  <c r="E205"/>
  <c r="E204"/>
  <c r="E218" s="1"/>
  <c r="F203"/>
  <c r="F218" s="1"/>
  <c r="E110"/>
  <c r="E51"/>
  <c r="F52"/>
  <c r="H99"/>
  <c r="E71"/>
  <c r="B171"/>
  <c r="E169"/>
  <c r="E168"/>
  <c r="G167"/>
  <c r="G149"/>
  <c r="F148"/>
  <c r="E147"/>
  <c r="F146"/>
  <c r="F144"/>
  <c r="E145"/>
  <c r="E143"/>
  <c r="E142"/>
  <c r="F141"/>
  <c r="F140"/>
  <c r="E139"/>
  <c r="F138"/>
  <c r="F137"/>
  <c r="E136"/>
  <c r="E135"/>
  <c r="E134"/>
  <c r="E132"/>
  <c r="G131"/>
  <c r="F130"/>
  <c r="H129"/>
  <c r="E109"/>
  <c r="F108"/>
  <c r="H106"/>
  <c r="E107"/>
  <c r="F105"/>
  <c r="G104"/>
  <c r="E103"/>
  <c r="E102"/>
  <c r="E101"/>
  <c r="E100"/>
  <c r="E98"/>
  <c r="F97"/>
  <c r="G96"/>
  <c r="F95"/>
  <c r="F94"/>
  <c r="E93"/>
  <c r="E92"/>
  <c r="F91"/>
  <c r="G90"/>
  <c r="F70"/>
  <c r="F69"/>
  <c r="F68"/>
  <c r="F67"/>
  <c r="G66"/>
  <c r="F65"/>
  <c r="E64"/>
  <c r="E133"/>
  <c r="F63"/>
  <c r="F62"/>
  <c r="E61"/>
  <c r="E60"/>
  <c r="E59"/>
  <c r="E58"/>
  <c r="E57"/>
  <c r="E56"/>
  <c r="F55"/>
  <c r="E54"/>
  <c r="G53"/>
  <c r="E33"/>
  <c r="G32"/>
  <c r="E31"/>
  <c r="G30"/>
  <c r="E29"/>
  <c r="E28"/>
  <c r="G27"/>
  <c r="E26"/>
  <c r="G25"/>
  <c r="E24"/>
  <c r="E23"/>
  <c r="E22"/>
  <c r="E21"/>
  <c r="G20"/>
  <c r="F19"/>
  <c r="E18"/>
  <c r="G17"/>
  <c r="E16"/>
  <c r="E15"/>
  <c r="E14"/>
  <c r="E13"/>
  <c r="F12"/>
  <c r="E171" l="1"/>
  <c r="G171"/>
  <c r="H171"/>
  <c r="F171"/>
  <c r="B255" l="1"/>
  <c r="F255"/>
  <c r="G255"/>
  <c r="H255"/>
  <c r="E255" l="1"/>
</calcChain>
</file>

<file path=xl/comments1.xml><?xml version="1.0" encoding="utf-8"?>
<comments xmlns="http://schemas.openxmlformats.org/spreadsheetml/2006/main">
  <authors>
    <author>user</author>
  </authors>
  <commentList>
    <comment ref="A10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<sst xmlns="http://schemas.openxmlformats.org/spreadsheetml/2006/main" count="463" uniqueCount="144">
  <si>
    <t xml:space="preserve">UNLIQUIDATED CASH ADVANCES </t>
  </si>
  <si>
    <t>FDP Form 12-Unliquidated Cash Advances</t>
  </si>
  <si>
    <t>Name of Debtor</t>
  </si>
  <si>
    <t>Amount Balance</t>
  </si>
  <si>
    <t>Date Granted</t>
  </si>
  <si>
    <t>Purpose</t>
  </si>
  <si>
    <t>Less than 30 days</t>
  </si>
  <si>
    <t>31-90 days</t>
  </si>
  <si>
    <t>91-365 days</t>
  </si>
  <si>
    <t>Over 1 year</t>
  </si>
  <si>
    <t>Over 2 years</t>
  </si>
  <si>
    <t>3 years and above</t>
  </si>
  <si>
    <t>Current</t>
  </si>
  <si>
    <t>Past Due</t>
  </si>
  <si>
    <t>Amount Due</t>
  </si>
  <si>
    <t>(in alphabetical order)</t>
  </si>
  <si>
    <t>City of Tagum, Davao Del Norte, Philippines</t>
  </si>
  <si>
    <t xml:space="preserve">We hereby certify that we have reviewed the contents and hereby attest to the veracity of the data or </t>
  </si>
  <si>
    <t>information contained in this document.</t>
  </si>
  <si>
    <t>RAMIL Y. TIU, CPA</t>
  </si>
  <si>
    <t>TOTAL</t>
  </si>
  <si>
    <t>Special Education Fund</t>
  </si>
  <si>
    <t>General Fund</t>
  </si>
  <si>
    <t>Trust Fund Proper</t>
  </si>
  <si>
    <t>Navarro, Jonard Ryan</t>
  </si>
  <si>
    <t>09/2014</t>
  </si>
  <si>
    <t>Lanzaderas, Arlene</t>
  </si>
  <si>
    <t>Rabara, Nimfa</t>
  </si>
  <si>
    <t>06/2015</t>
  </si>
  <si>
    <t>09/2015</t>
  </si>
  <si>
    <t>Lee, Girly May</t>
  </si>
  <si>
    <t>07/2015</t>
  </si>
  <si>
    <t>Quilario, Evarnie</t>
  </si>
  <si>
    <t>Palubon, Isidoro</t>
  </si>
  <si>
    <t>Cruz, Ruel</t>
  </si>
  <si>
    <t>De Gala, Randy</t>
  </si>
  <si>
    <t>Conde, Ronald</t>
  </si>
  <si>
    <t>Mayaki, Ian</t>
  </si>
  <si>
    <t>Castillo, Elisa</t>
  </si>
  <si>
    <t>12/2015</t>
  </si>
  <si>
    <t>Alastra, Marlene</t>
  </si>
  <si>
    <t>11/2015</t>
  </si>
  <si>
    <t>Bacus, Menandro</t>
  </si>
  <si>
    <t>Bangcaya, Evaly Faith</t>
  </si>
  <si>
    <t>Barreda, Florante</t>
  </si>
  <si>
    <t>Buhion, Geraline</t>
  </si>
  <si>
    <t>Casiano, Vicerjean</t>
  </si>
  <si>
    <t>Dumlao, Rollene</t>
  </si>
  <si>
    <t>Galon, Katrina Joy</t>
  </si>
  <si>
    <t>Lasquite, Edwin</t>
  </si>
  <si>
    <t>Quilario, Edna</t>
  </si>
  <si>
    <t>Rellon, Giovanni</t>
  </si>
  <si>
    <t>Tapat, Reynaldo</t>
  </si>
  <si>
    <t>Zulueta, Flordeliza</t>
  </si>
  <si>
    <t>Mendoza, Eliza</t>
  </si>
  <si>
    <t>Pereyras, Allan</t>
  </si>
  <si>
    <t>Villacote, Eulalia</t>
  </si>
  <si>
    <t>*excluding Intelligence fund</t>
  </si>
  <si>
    <t>Epe, Cristy</t>
  </si>
  <si>
    <t>01/2016</t>
  </si>
  <si>
    <t>03/2016</t>
  </si>
  <si>
    <t>02/2016</t>
  </si>
  <si>
    <t>Gordiano Sarona</t>
  </si>
  <si>
    <t>Pilongo, Luz</t>
  </si>
  <si>
    <t>Fuentes, Arlene</t>
  </si>
  <si>
    <t>Alcano, Jessie</t>
  </si>
  <si>
    <t>Almedora, Rizza</t>
  </si>
  <si>
    <t>Asarez, Cesar</t>
  </si>
  <si>
    <t>Beltran Annie</t>
  </si>
  <si>
    <t>Bermudez, Deditha</t>
  </si>
  <si>
    <t>Berongan, Helen</t>
  </si>
  <si>
    <t>Boiser, Frunnie</t>
  </si>
  <si>
    <t>Cabarrubias, Ilonah Jean</t>
  </si>
  <si>
    <t>Castor, Bernardo</t>
  </si>
  <si>
    <t>Cipro, Datu Damiano</t>
  </si>
  <si>
    <t>De Guzman Edgar</t>
  </si>
  <si>
    <t>Dela Torre, Nonito</t>
  </si>
  <si>
    <t>Dumlao Rollene</t>
  </si>
  <si>
    <t>Erojo, Rey</t>
  </si>
  <si>
    <t>Eugenio, Edward</t>
  </si>
  <si>
    <t>Gabut, Benjamin</t>
  </si>
  <si>
    <t>Gameng, Xarex</t>
  </si>
  <si>
    <t>Gentiles, Karen</t>
  </si>
  <si>
    <t>Gerona, Ma. Theresa</t>
  </si>
  <si>
    <t>Lapat, Louie</t>
  </si>
  <si>
    <t>Loquiño, Loouievic</t>
  </si>
  <si>
    <t>Luengo, Orlando</t>
  </si>
  <si>
    <t>Maghinay, Michael</t>
  </si>
  <si>
    <t>Mapanao, Renear</t>
  </si>
  <si>
    <t>Oracion, Marlon</t>
  </si>
  <si>
    <t>Pagdilao, Irene</t>
  </si>
  <si>
    <t>Palubon, Isidro Collin</t>
  </si>
  <si>
    <t>Quiriquirol, Alicia</t>
  </si>
  <si>
    <t>Rala, Reynaldo</t>
  </si>
  <si>
    <t>Sanchez, Rogelio</t>
  </si>
  <si>
    <t>Sepro, Andrew</t>
  </si>
  <si>
    <t>Suaybaguio, Ernesto</t>
  </si>
  <si>
    <t>Ylanan, Arcadia</t>
  </si>
  <si>
    <t>Asistido-Dela Cruz, Andrea</t>
  </si>
  <si>
    <t>Baguio, Dante</t>
  </si>
  <si>
    <t>Engging, Ronnie</t>
  </si>
  <si>
    <t>Gonzaga, Runero</t>
  </si>
  <si>
    <t>Masepequiña, Cosme</t>
  </si>
  <si>
    <t>Moreno, Abraham</t>
  </si>
  <si>
    <t>Palabrica, Arlene</t>
  </si>
  <si>
    <t>Palma, Noel</t>
  </si>
  <si>
    <t>Rapas Mario</t>
  </si>
  <si>
    <t>Rivera, Vilma</t>
  </si>
  <si>
    <t>Robles, Reynante</t>
  </si>
  <si>
    <t>Rosalinda, Julius</t>
  </si>
  <si>
    <t>Sabio, Shieldannah</t>
  </si>
  <si>
    <t>Sam, Nelskie</t>
  </si>
  <si>
    <t>Sator, Dmitri Jan</t>
  </si>
  <si>
    <t>Travel Cash Advance</t>
  </si>
  <si>
    <t>Overclaim of Honorarium</t>
  </si>
  <si>
    <t>Cash Advance for Clothing Allowance</t>
  </si>
  <si>
    <t>Balancefor Refund-Payroll</t>
  </si>
  <si>
    <t>CA-Educators Night and other activities2015</t>
  </si>
  <si>
    <t>CA-GAD planning and Budgeting2016</t>
  </si>
  <si>
    <t>CA- Prizes for Kantahan sa Tagum</t>
  </si>
  <si>
    <t>CA-Honorarium for Musikahan 2016</t>
  </si>
  <si>
    <t>CA-Prizes for Musikahan 2016</t>
  </si>
  <si>
    <t>CA-Prizes for Gulayan sa Pamayanan</t>
  </si>
  <si>
    <t>CA- Women's Day Celebration2016</t>
  </si>
  <si>
    <t xml:space="preserve">CA-Honorarium/ Transportation of Judges </t>
  </si>
  <si>
    <t>CA-Prizes for Fire Olympics-3/16/16</t>
  </si>
  <si>
    <t>Travel Cash Advance- For refund</t>
  </si>
  <si>
    <t>01/2014</t>
  </si>
  <si>
    <t>Rollene Dumlao</t>
  </si>
  <si>
    <t>Sanguiza, Anita</t>
  </si>
  <si>
    <t>Saludes, Kimberly</t>
  </si>
  <si>
    <t>Questo, Zandro Angelo</t>
  </si>
  <si>
    <t>Dillera, Nelson</t>
  </si>
  <si>
    <t>Aala, Earl Owen</t>
  </si>
  <si>
    <t>CA-Meal allow. of DAVRAA 1/30-2/19/16</t>
  </si>
  <si>
    <t>CA-Meal allow. Palarong Pambansa</t>
  </si>
  <si>
    <t>CA-Prizes for Gulayan sa Paaralan</t>
  </si>
  <si>
    <t>CA-Academic Excellence Award2016</t>
  </si>
  <si>
    <t>CA-Meal Allow Dvo Regional Athletic Asso.</t>
  </si>
  <si>
    <t>Lost Firearm</t>
  </si>
  <si>
    <t>City Accountant</t>
  </si>
  <si>
    <t>City Mayor</t>
  </si>
  <si>
    <t>ALLAN L. RELLON, DPA, Ph.D</t>
  </si>
  <si>
    <t>AS OF MARCH 31,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</si>
</sst>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43" fontId="2" fillId="0" borderId="1" xfId="1" applyNumberFormat="1" applyFont="1" applyBorder="1"/>
    <xf numFmtId="43" fontId="2" fillId="0" borderId="1" xfId="0" applyNumberFormat="1" applyFont="1" applyBorder="1"/>
    <xf numFmtId="43" fontId="2" fillId="0" borderId="1" xfId="1" applyFont="1" applyBorder="1"/>
    <xf numFmtId="43" fontId="2" fillId="0" borderId="0" xfId="1" applyNumberFormat="1" applyFont="1" applyBorder="1"/>
    <xf numFmtId="43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/>
    <xf numFmtId="43" fontId="2" fillId="0" borderId="1" xfId="0" applyNumberFormat="1" applyFont="1" applyBorder="1" applyAlignment="1">
      <alignment horizontal="left"/>
    </xf>
    <xf numFmtId="43" fontId="2" fillId="0" borderId="1" xfId="0" quotePrefix="1" applyNumberFormat="1" applyFont="1" applyBorder="1" applyAlignment="1">
      <alignment horizontal="center"/>
    </xf>
    <xf numFmtId="0" fontId="2" fillId="0" borderId="1" xfId="0" applyFont="1" applyFill="1" applyBorder="1"/>
    <xf numFmtId="43" fontId="2" fillId="0" borderId="1" xfId="1" quotePrefix="1" applyFont="1" applyBorder="1" applyAlignment="1">
      <alignment horizontal="center"/>
    </xf>
    <xf numFmtId="0" fontId="5" fillId="0" borderId="1" xfId="0" applyFont="1" applyBorder="1"/>
    <xf numFmtId="43" fontId="5" fillId="0" borderId="1" xfId="0" applyNumberFormat="1" applyFont="1" applyBorder="1"/>
    <xf numFmtId="43" fontId="5" fillId="0" borderId="0" xfId="0" applyNumberFormat="1" applyFont="1" applyBorder="1"/>
    <xf numFmtId="0" fontId="5" fillId="0" borderId="0" xfId="0" applyFont="1" applyBorder="1"/>
    <xf numFmtId="0" fontId="3" fillId="0" borderId="0" xfId="0" applyFont="1"/>
    <xf numFmtId="0" fontId="3" fillId="0" borderId="0" xfId="0" applyFont="1" applyBorder="1"/>
    <xf numFmtId="43" fontId="3" fillId="0" borderId="0" xfId="0" applyNumberFormat="1" applyFont="1"/>
    <xf numFmtId="43" fontId="2" fillId="0" borderId="0" xfId="0" applyNumberFormat="1" applyFont="1" applyBorder="1" applyAlignment="1">
      <alignment horizontal="left"/>
    </xf>
    <xf numFmtId="14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49" fontId="2" fillId="0" borderId="1" xfId="1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/>
    <xf numFmtId="0" fontId="2" fillId="0" borderId="0" xfId="0" applyFont="1" applyBorder="1"/>
    <xf numFmtId="14" fontId="2" fillId="0" borderId="0" xfId="0" quotePrefix="1" applyNumberFormat="1" applyFont="1" applyBorder="1" applyAlignment="1">
      <alignment horizontal="center"/>
    </xf>
    <xf numFmtId="43" fontId="2" fillId="0" borderId="0" xfId="0" applyNumberFormat="1" applyFont="1" applyFill="1" applyBorder="1"/>
    <xf numFmtId="0" fontId="2" fillId="0" borderId="0" xfId="0" quotePrefix="1" applyFont="1" applyBorder="1" applyAlignment="1">
      <alignment horizontal="center"/>
    </xf>
    <xf numFmtId="43" fontId="2" fillId="0" borderId="0" xfId="1" applyFont="1" applyBorder="1"/>
    <xf numFmtId="43" fontId="2" fillId="0" borderId="0" xfId="0" applyNumberFormat="1" applyFont="1" applyFill="1" applyBorder="1" applyAlignment="1">
      <alignment horizontal="left"/>
    </xf>
    <xf numFmtId="49" fontId="2" fillId="0" borderId="0" xfId="1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3" fontId="2" fillId="0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2" fillId="0" borderId="1" xfId="0" quotePrefix="1" applyFont="1" applyBorder="1"/>
    <xf numFmtId="43" fontId="5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left"/>
    </xf>
    <xf numFmtId="43" fontId="8" fillId="0" borderId="1" xfId="0" quotePrefix="1" applyNumberFormat="1" applyFont="1" applyBorder="1" applyAlignment="1">
      <alignment horizontal="center"/>
    </xf>
    <xf numFmtId="43" fontId="8" fillId="0" borderId="1" xfId="1" applyNumberFormat="1" applyFont="1" applyBorder="1"/>
    <xf numFmtId="43" fontId="9" fillId="0" borderId="1" xfId="0" applyNumberFormat="1" applyFont="1" applyBorder="1"/>
    <xf numFmtId="0" fontId="5" fillId="0" borderId="0" xfId="0" applyFont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43" fontId="5" fillId="0" borderId="0" xfId="0" applyNumberFormat="1" applyFont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8" fillId="0" borderId="0" xfId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quotePrefix="1" applyFont="1" applyBorder="1"/>
    <xf numFmtId="43" fontId="2" fillId="0" borderId="0" xfId="1" quotePrefix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distributed" wrapText="1"/>
    </xf>
    <xf numFmtId="0" fontId="9" fillId="0" borderId="13" xfId="0" applyFont="1" applyBorder="1" applyAlignment="1">
      <alignment horizontal="center" vertical="distributed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2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2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tabSelected="1" view="pageBreakPreview" topLeftCell="A235" zoomScaleSheetLayoutView="100" workbookViewId="0">
      <selection activeCell="A236" sqref="A236:XFD236"/>
    </sheetView>
  </sheetViews>
  <sheetFormatPr defaultRowHeight="12.75"/>
  <cols>
    <col min="1" max="1" width="19.7109375" style="47" customWidth="1"/>
    <col min="2" max="2" width="15" style="47" customWidth="1"/>
    <col min="3" max="3" width="11.5703125" style="47" customWidth="1"/>
    <col min="4" max="4" width="38" style="47" customWidth="1"/>
    <col min="5" max="6" width="14.85546875" style="47" customWidth="1"/>
    <col min="7" max="7" width="13.140625" style="47" customWidth="1"/>
    <col min="8" max="8" width="11.85546875" style="47" customWidth="1"/>
    <col min="9" max="9" width="11.7109375" style="47" customWidth="1"/>
    <col min="10" max="10" width="16.28515625" style="47" customWidth="1"/>
    <col min="11" max="16384" width="9.140625" style="47"/>
  </cols>
  <sheetData>
    <row r="1" spans="1:10">
      <c r="A1" s="47" t="s">
        <v>1</v>
      </c>
    </row>
    <row r="2" spans="1:10" s="18" customFormat="1" ht="15">
      <c r="A2" s="71"/>
      <c r="B2" s="72"/>
      <c r="C2" s="72"/>
      <c r="D2" s="72"/>
      <c r="E2" s="72"/>
      <c r="F2" s="72"/>
      <c r="G2" s="72"/>
      <c r="H2" s="72"/>
      <c r="I2" s="72"/>
      <c r="J2" s="73"/>
    </row>
    <row r="3" spans="1:10" s="67" customFormat="1" ht="16.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s="18" customFormat="1" ht="15">
      <c r="A4" s="68" t="s">
        <v>143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s="18" customFormat="1" ht="15">
      <c r="A5" s="68" t="s">
        <v>22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s="18" customFormat="1" ht="15">
      <c r="A6" s="71"/>
      <c r="B6" s="72"/>
      <c r="C6" s="72"/>
      <c r="D6" s="72"/>
      <c r="E6" s="72"/>
      <c r="F6" s="72"/>
      <c r="G6" s="72"/>
      <c r="H6" s="72"/>
      <c r="I6" s="72"/>
      <c r="J6" s="73"/>
    </row>
    <row r="7" spans="1:10">
      <c r="A7" s="48" t="s">
        <v>16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s="80" customFormat="1" ht="15" customHeight="1">
      <c r="A8" s="74" t="s">
        <v>2</v>
      </c>
      <c r="B8" s="75" t="s">
        <v>3</v>
      </c>
      <c r="C8" s="75" t="s">
        <v>4</v>
      </c>
      <c r="D8" s="75" t="s">
        <v>5</v>
      </c>
      <c r="E8" s="79"/>
      <c r="F8" s="75" t="s">
        <v>14</v>
      </c>
      <c r="G8" s="75"/>
      <c r="H8" s="75"/>
      <c r="I8" s="75"/>
      <c r="J8" s="75"/>
    </row>
    <row r="9" spans="1:10" s="80" customFormat="1">
      <c r="A9" s="76"/>
      <c r="B9" s="75"/>
      <c r="C9" s="75"/>
      <c r="D9" s="75"/>
      <c r="E9" s="75" t="s">
        <v>12</v>
      </c>
      <c r="F9" s="75"/>
      <c r="G9" s="75"/>
      <c r="H9" s="75" t="s">
        <v>13</v>
      </c>
      <c r="I9" s="75"/>
      <c r="J9" s="75"/>
    </row>
    <row r="10" spans="1:10" s="80" customFormat="1" ht="25.5">
      <c r="A10" s="77" t="s">
        <v>15</v>
      </c>
      <c r="B10" s="78"/>
      <c r="C10" s="78"/>
      <c r="D10" s="78"/>
      <c r="E10" s="81" t="s">
        <v>6</v>
      </c>
      <c r="F10" s="81" t="s">
        <v>7</v>
      </c>
      <c r="G10" s="81" t="s">
        <v>8</v>
      </c>
      <c r="H10" s="81" t="s">
        <v>9</v>
      </c>
      <c r="I10" s="81" t="s">
        <v>10</v>
      </c>
      <c r="J10" s="79" t="s">
        <v>11</v>
      </c>
    </row>
    <row r="11" spans="1:10">
      <c r="A11" s="10"/>
      <c r="B11" s="15"/>
      <c r="C11" s="11"/>
      <c r="D11" s="1"/>
      <c r="E11" s="1"/>
      <c r="F11" s="15"/>
      <c r="G11" s="14"/>
      <c r="H11" s="14"/>
      <c r="I11" s="14"/>
      <c r="J11" s="14"/>
    </row>
    <row r="12" spans="1:10">
      <c r="A12" s="10" t="s">
        <v>40</v>
      </c>
      <c r="B12" s="1">
        <v>10110</v>
      </c>
      <c r="C12" s="11" t="s">
        <v>59</v>
      </c>
      <c r="D12" s="14" t="s">
        <v>113</v>
      </c>
      <c r="E12" s="2"/>
      <c r="F12" s="15">
        <f>+B12</f>
        <v>10110</v>
      </c>
      <c r="G12" s="14"/>
      <c r="H12" s="14"/>
      <c r="I12" s="14"/>
      <c r="J12" s="14"/>
    </row>
    <row r="13" spans="1:10">
      <c r="A13" s="12" t="s">
        <v>65</v>
      </c>
      <c r="B13" s="1">
        <v>26880</v>
      </c>
      <c r="C13" s="11" t="s">
        <v>60</v>
      </c>
      <c r="D13" s="14" t="s">
        <v>113</v>
      </c>
      <c r="E13" s="2">
        <f>+B13</f>
        <v>26880</v>
      </c>
      <c r="F13" s="15"/>
      <c r="G13" s="14"/>
      <c r="H13" s="14"/>
      <c r="I13" s="14"/>
      <c r="J13" s="14"/>
    </row>
    <row r="14" spans="1:10">
      <c r="A14" s="12" t="s">
        <v>66</v>
      </c>
      <c r="B14" s="1">
        <v>21120</v>
      </c>
      <c r="C14" s="11" t="s">
        <v>60</v>
      </c>
      <c r="D14" s="14" t="s">
        <v>113</v>
      </c>
      <c r="E14" s="2">
        <f t="shared" ref="E14:E18" si="0">+B14</f>
        <v>21120</v>
      </c>
      <c r="F14" s="15"/>
      <c r="G14" s="14"/>
      <c r="H14" s="14"/>
      <c r="I14" s="14"/>
      <c r="J14" s="14"/>
    </row>
    <row r="15" spans="1:10">
      <c r="A15" s="10" t="s">
        <v>67</v>
      </c>
      <c r="B15" s="1">
        <v>35000</v>
      </c>
      <c r="C15" s="11" t="s">
        <v>60</v>
      </c>
      <c r="D15" s="14" t="s">
        <v>113</v>
      </c>
      <c r="E15" s="2">
        <f t="shared" si="0"/>
        <v>35000</v>
      </c>
      <c r="F15" s="15"/>
      <c r="G15" s="14"/>
      <c r="H15" s="14"/>
      <c r="I15" s="14"/>
      <c r="J15" s="14"/>
    </row>
    <row r="16" spans="1:10">
      <c r="A16" s="8" t="s">
        <v>98</v>
      </c>
      <c r="B16" s="1">
        <v>15820</v>
      </c>
      <c r="C16" s="7" t="s">
        <v>60</v>
      </c>
      <c r="D16" s="14" t="s">
        <v>113</v>
      </c>
      <c r="E16" s="2">
        <f t="shared" si="0"/>
        <v>15820</v>
      </c>
      <c r="F16" s="15"/>
      <c r="G16" s="15"/>
      <c r="H16" s="14"/>
      <c r="I16" s="14"/>
      <c r="J16" s="14"/>
    </row>
    <row r="17" spans="1:10">
      <c r="A17" s="3" t="s">
        <v>42</v>
      </c>
      <c r="B17" s="1">
        <v>17260</v>
      </c>
      <c r="C17" s="11" t="s">
        <v>41</v>
      </c>
      <c r="D17" s="14" t="s">
        <v>113</v>
      </c>
      <c r="E17" s="1"/>
      <c r="F17" s="15"/>
      <c r="G17" s="15">
        <f>+B17</f>
        <v>17260</v>
      </c>
      <c r="H17" s="14"/>
      <c r="I17" s="14"/>
      <c r="J17" s="14"/>
    </row>
    <row r="18" spans="1:10">
      <c r="A18" s="8" t="s">
        <v>99</v>
      </c>
      <c r="B18" s="1">
        <v>13631.9</v>
      </c>
      <c r="C18" s="7" t="s">
        <v>60</v>
      </c>
      <c r="D18" s="14" t="s">
        <v>113</v>
      </c>
      <c r="E18" s="2">
        <f t="shared" si="0"/>
        <v>13631.9</v>
      </c>
      <c r="F18" s="15"/>
      <c r="G18" s="14"/>
      <c r="H18" s="14"/>
      <c r="I18" s="14"/>
      <c r="J18" s="14"/>
    </row>
    <row r="19" spans="1:10">
      <c r="A19" s="8" t="s">
        <v>43</v>
      </c>
      <c r="B19" s="2">
        <v>257200</v>
      </c>
      <c r="C19" s="22" t="s">
        <v>59</v>
      </c>
      <c r="D19" s="14" t="s">
        <v>118</v>
      </c>
      <c r="E19" s="1"/>
      <c r="F19" s="15">
        <f>+B19</f>
        <v>257200</v>
      </c>
      <c r="G19" s="14"/>
      <c r="H19" s="14"/>
      <c r="I19" s="14"/>
      <c r="J19" s="14"/>
    </row>
    <row r="20" spans="1:10">
      <c r="A20" s="12" t="s">
        <v>44</v>
      </c>
      <c r="B20" s="1">
        <v>960</v>
      </c>
      <c r="C20" s="11" t="s">
        <v>41</v>
      </c>
      <c r="D20" s="14" t="s">
        <v>113</v>
      </c>
      <c r="E20" s="1"/>
      <c r="F20" s="15"/>
      <c r="G20" s="15">
        <f>+B20</f>
        <v>960</v>
      </c>
      <c r="H20" s="14"/>
      <c r="I20" s="14"/>
      <c r="J20" s="14"/>
    </row>
    <row r="21" spans="1:10">
      <c r="A21" s="12" t="s">
        <v>68</v>
      </c>
      <c r="B21" s="1">
        <v>1500</v>
      </c>
      <c r="C21" s="11" t="s">
        <v>60</v>
      </c>
      <c r="D21" s="14" t="s">
        <v>113</v>
      </c>
      <c r="E21" s="2">
        <f t="shared" ref="E21:E24" si="1">+B21</f>
        <v>1500</v>
      </c>
      <c r="F21" s="15"/>
      <c r="G21" s="14"/>
      <c r="H21" s="14"/>
      <c r="I21" s="14"/>
      <c r="J21" s="14"/>
    </row>
    <row r="22" spans="1:10">
      <c r="A22" s="10" t="s">
        <v>69</v>
      </c>
      <c r="B22" s="1">
        <v>34560</v>
      </c>
      <c r="C22" s="11" t="s">
        <v>60</v>
      </c>
      <c r="D22" s="14" t="s">
        <v>113</v>
      </c>
      <c r="E22" s="2">
        <f t="shared" si="1"/>
        <v>34560</v>
      </c>
      <c r="F22" s="15"/>
      <c r="G22" s="14"/>
      <c r="H22" s="14"/>
      <c r="I22" s="14"/>
      <c r="J22" s="14"/>
    </row>
    <row r="23" spans="1:10">
      <c r="A23" s="10" t="s">
        <v>70</v>
      </c>
      <c r="B23" s="1">
        <v>16447.23</v>
      </c>
      <c r="C23" s="11" t="s">
        <v>60</v>
      </c>
      <c r="D23" s="14" t="s">
        <v>113</v>
      </c>
      <c r="E23" s="2">
        <f t="shared" si="1"/>
        <v>16447.23</v>
      </c>
      <c r="F23" s="15"/>
      <c r="G23" s="15"/>
      <c r="H23" s="14"/>
      <c r="I23" s="14"/>
      <c r="J23" s="14"/>
    </row>
    <row r="24" spans="1:10">
      <c r="A24" s="6" t="s">
        <v>71</v>
      </c>
      <c r="B24" s="1">
        <v>3860</v>
      </c>
      <c r="C24" s="11" t="s">
        <v>60</v>
      </c>
      <c r="D24" s="14" t="s">
        <v>113</v>
      </c>
      <c r="E24" s="2">
        <f t="shared" si="1"/>
        <v>3860</v>
      </c>
      <c r="F24" s="15"/>
      <c r="G24" s="14"/>
      <c r="H24" s="14"/>
      <c r="I24" s="14"/>
      <c r="J24" s="14"/>
    </row>
    <row r="25" spans="1:10">
      <c r="A25" s="10" t="s">
        <v>45</v>
      </c>
      <c r="B25" s="1">
        <v>149188.87</v>
      </c>
      <c r="C25" s="11" t="s">
        <v>41</v>
      </c>
      <c r="D25" s="14" t="s">
        <v>113</v>
      </c>
      <c r="E25" s="1"/>
      <c r="F25" s="15"/>
      <c r="G25" s="15">
        <f>+B25</f>
        <v>149188.87</v>
      </c>
      <c r="H25" s="14"/>
      <c r="I25" s="14"/>
      <c r="J25" s="14"/>
    </row>
    <row r="26" spans="1:10">
      <c r="A26" s="10" t="s">
        <v>72</v>
      </c>
      <c r="B26" s="1">
        <v>6520</v>
      </c>
      <c r="C26" s="11" t="s">
        <v>60</v>
      </c>
      <c r="D26" s="14" t="s">
        <v>113</v>
      </c>
      <c r="E26" s="15">
        <f>+B26</f>
        <v>6520</v>
      </c>
      <c r="F26" s="15"/>
      <c r="G26" s="14"/>
      <c r="H26" s="14"/>
      <c r="I26" s="14"/>
      <c r="J26" s="14"/>
    </row>
    <row r="27" spans="1:10">
      <c r="A27" s="10" t="s">
        <v>46</v>
      </c>
      <c r="B27" s="1">
        <v>24960</v>
      </c>
      <c r="C27" s="11" t="s">
        <v>39</v>
      </c>
      <c r="D27" s="14" t="s">
        <v>113</v>
      </c>
      <c r="E27" s="53"/>
      <c r="F27" s="15"/>
      <c r="G27" s="15">
        <f>+B27</f>
        <v>24960</v>
      </c>
      <c r="H27" s="14"/>
      <c r="I27" s="14"/>
      <c r="J27" s="14"/>
    </row>
    <row r="28" spans="1:10">
      <c r="A28" s="12" t="s">
        <v>73</v>
      </c>
      <c r="B28" s="1">
        <v>16000</v>
      </c>
      <c r="C28" s="11" t="s">
        <v>60</v>
      </c>
      <c r="D28" s="14" t="s">
        <v>113</v>
      </c>
      <c r="E28" s="15">
        <f t="shared" ref="E28:E33" si="2">+B28</f>
        <v>16000</v>
      </c>
      <c r="F28" s="15"/>
      <c r="G28" s="14"/>
      <c r="H28" s="14"/>
      <c r="I28" s="14"/>
      <c r="J28" s="14"/>
    </row>
    <row r="29" spans="1:10">
      <c r="A29" s="10" t="s">
        <v>74</v>
      </c>
      <c r="B29" s="1">
        <v>18001</v>
      </c>
      <c r="C29" s="11" t="s">
        <v>60</v>
      </c>
      <c r="D29" s="14" t="s">
        <v>113</v>
      </c>
      <c r="E29" s="15">
        <f t="shared" si="2"/>
        <v>18001</v>
      </c>
      <c r="F29" s="15"/>
      <c r="G29" s="14"/>
      <c r="H29" s="14"/>
      <c r="I29" s="14"/>
      <c r="J29" s="14"/>
    </row>
    <row r="30" spans="1:10">
      <c r="A30" s="8" t="s">
        <v>36</v>
      </c>
      <c r="B30" s="1">
        <v>22700</v>
      </c>
      <c r="C30" s="7" t="s">
        <v>28</v>
      </c>
      <c r="D30" s="14" t="s">
        <v>113</v>
      </c>
      <c r="E30" s="1"/>
      <c r="F30" s="15"/>
      <c r="G30" s="15">
        <f>+B30</f>
        <v>22700</v>
      </c>
      <c r="H30" s="14"/>
      <c r="I30" s="14"/>
      <c r="J30" s="14"/>
    </row>
    <row r="31" spans="1:10">
      <c r="A31" s="10" t="s">
        <v>34</v>
      </c>
      <c r="B31" s="1">
        <v>10680</v>
      </c>
      <c r="C31" s="11" t="s">
        <v>60</v>
      </c>
      <c r="D31" s="14" t="s">
        <v>113</v>
      </c>
      <c r="E31" s="15">
        <f t="shared" si="2"/>
        <v>10680</v>
      </c>
      <c r="F31" s="15"/>
      <c r="G31" s="14"/>
      <c r="H31" s="14"/>
      <c r="I31" s="14"/>
      <c r="J31" s="14"/>
    </row>
    <row r="32" spans="1:10">
      <c r="A32" s="10" t="s">
        <v>35</v>
      </c>
      <c r="B32" s="1">
        <v>11840</v>
      </c>
      <c r="C32" s="11" t="s">
        <v>39</v>
      </c>
      <c r="D32" s="14" t="s">
        <v>113</v>
      </c>
      <c r="E32" s="52"/>
      <c r="F32" s="15"/>
      <c r="G32" s="15">
        <f>+B32</f>
        <v>11840</v>
      </c>
      <c r="H32" s="14"/>
      <c r="I32" s="14"/>
      <c r="J32" s="14"/>
    </row>
    <row r="33" spans="1:10">
      <c r="A33" s="12" t="s">
        <v>75</v>
      </c>
      <c r="B33" s="1">
        <v>8090</v>
      </c>
      <c r="C33" s="11" t="s">
        <v>60</v>
      </c>
      <c r="D33" s="14" t="s">
        <v>113</v>
      </c>
      <c r="E33" s="15">
        <f t="shared" si="2"/>
        <v>8090</v>
      </c>
      <c r="F33" s="15"/>
      <c r="G33" s="14"/>
      <c r="H33" s="14"/>
      <c r="I33" s="14"/>
      <c r="J33" s="14"/>
    </row>
    <row r="34" spans="1:10">
      <c r="A34" s="12"/>
      <c r="B34" s="1"/>
      <c r="C34" s="11"/>
      <c r="D34" s="14"/>
      <c r="E34" s="15"/>
      <c r="F34" s="15"/>
      <c r="G34" s="14"/>
      <c r="H34" s="14"/>
      <c r="I34" s="14"/>
      <c r="J34" s="14"/>
    </row>
    <row r="35" spans="1:10">
      <c r="A35" s="9"/>
      <c r="B35" s="4"/>
      <c r="C35" s="5"/>
      <c r="D35" s="17"/>
      <c r="E35" s="16"/>
      <c r="F35" s="16"/>
      <c r="G35" s="17"/>
      <c r="H35" s="17"/>
      <c r="I35" s="17"/>
      <c r="J35" s="17"/>
    </row>
    <row r="36" spans="1:10">
      <c r="A36" s="9"/>
      <c r="B36" s="4"/>
      <c r="C36" s="5"/>
      <c r="D36" s="17"/>
      <c r="E36" s="16"/>
      <c r="F36" s="16"/>
      <c r="G36" s="17"/>
      <c r="H36" s="17"/>
      <c r="I36" s="17"/>
      <c r="J36" s="17"/>
    </row>
    <row r="37" spans="1:10">
      <c r="A37" s="9"/>
      <c r="B37" s="4"/>
      <c r="C37" s="5"/>
      <c r="D37" s="17"/>
      <c r="E37" s="16"/>
      <c r="F37" s="16"/>
      <c r="G37" s="17"/>
      <c r="H37" s="17"/>
      <c r="I37" s="17"/>
      <c r="J37" s="17"/>
    </row>
    <row r="38" spans="1:10">
      <c r="A38" s="9"/>
      <c r="B38" s="4"/>
      <c r="C38" s="5"/>
      <c r="D38" s="17"/>
      <c r="E38" s="16"/>
      <c r="F38" s="16"/>
      <c r="G38" s="17"/>
      <c r="H38" s="17"/>
      <c r="I38" s="17"/>
      <c r="J38" s="17"/>
    </row>
    <row r="39" spans="1:10">
      <c r="A39" s="9"/>
      <c r="B39" s="4"/>
      <c r="C39" s="5"/>
      <c r="D39" s="17"/>
      <c r="E39" s="16"/>
      <c r="F39" s="16"/>
      <c r="G39" s="17"/>
      <c r="H39" s="17"/>
      <c r="I39" s="17"/>
      <c r="J39" s="17"/>
    </row>
    <row r="40" spans="1:10">
      <c r="A40" s="47" t="s">
        <v>1</v>
      </c>
    </row>
    <row r="41" spans="1:10" s="18" customFormat="1" ht="14.25"/>
    <row r="42" spans="1:10" s="67" customFormat="1" ht="16.5">
      <c r="A42" s="64" t="s">
        <v>0</v>
      </c>
      <c r="B42" s="65"/>
      <c r="C42" s="65"/>
      <c r="D42" s="65"/>
      <c r="E42" s="65"/>
      <c r="F42" s="65"/>
      <c r="G42" s="65"/>
      <c r="H42" s="65"/>
      <c r="I42" s="65"/>
      <c r="J42" s="66"/>
    </row>
    <row r="43" spans="1:10" s="18" customFormat="1" ht="15">
      <c r="A43" s="68" t="s">
        <v>143</v>
      </c>
      <c r="B43" s="69"/>
      <c r="C43" s="69"/>
      <c r="D43" s="69"/>
      <c r="E43" s="69"/>
      <c r="F43" s="69"/>
      <c r="G43" s="69"/>
      <c r="H43" s="69"/>
      <c r="I43" s="69"/>
      <c r="J43" s="70"/>
    </row>
    <row r="44" spans="1:10" s="18" customFormat="1" ht="15">
      <c r="A44" s="68" t="s">
        <v>22</v>
      </c>
      <c r="B44" s="69"/>
      <c r="C44" s="69"/>
      <c r="D44" s="69"/>
      <c r="E44" s="69"/>
      <c r="F44" s="69"/>
      <c r="G44" s="69"/>
      <c r="H44" s="69"/>
      <c r="I44" s="69"/>
      <c r="J44" s="70"/>
    </row>
    <row r="45" spans="1:10" s="18" customFormat="1" ht="15">
      <c r="A45" s="71"/>
      <c r="B45" s="72"/>
      <c r="C45" s="72"/>
      <c r="D45" s="72"/>
      <c r="E45" s="72"/>
      <c r="F45" s="72"/>
      <c r="G45" s="72"/>
      <c r="H45" s="72"/>
      <c r="I45" s="72"/>
      <c r="J45" s="73"/>
    </row>
    <row r="46" spans="1:10">
      <c r="A46" s="48" t="s">
        <v>16</v>
      </c>
      <c r="B46" s="49"/>
      <c r="C46" s="49"/>
      <c r="D46" s="49"/>
      <c r="E46" s="49"/>
      <c r="F46" s="49"/>
      <c r="G46" s="49"/>
      <c r="H46" s="49"/>
      <c r="I46" s="49"/>
      <c r="J46" s="50"/>
    </row>
    <row r="47" spans="1:10" s="80" customFormat="1">
      <c r="A47" s="74" t="s">
        <v>2</v>
      </c>
      <c r="B47" s="75" t="s">
        <v>3</v>
      </c>
      <c r="C47" s="75" t="s">
        <v>4</v>
      </c>
      <c r="D47" s="75" t="s">
        <v>5</v>
      </c>
      <c r="E47" s="79"/>
      <c r="F47" s="75" t="s">
        <v>14</v>
      </c>
      <c r="G47" s="75"/>
      <c r="H47" s="75"/>
      <c r="I47" s="75"/>
      <c r="J47" s="75"/>
    </row>
    <row r="48" spans="1:10" s="80" customFormat="1">
      <c r="A48" s="76"/>
      <c r="B48" s="75"/>
      <c r="C48" s="75"/>
      <c r="D48" s="75"/>
      <c r="E48" s="75" t="s">
        <v>12</v>
      </c>
      <c r="F48" s="75"/>
      <c r="G48" s="75"/>
      <c r="H48" s="75" t="s">
        <v>13</v>
      </c>
      <c r="I48" s="75"/>
      <c r="J48" s="75"/>
    </row>
    <row r="49" spans="1:12" s="80" customFormat="1" ht="25.5">
      <c r="A49" s="77" t="s">
        <v>15</v>
      </c>
      <c r="B49" s="78"/>
      <c r="C49" s="78"/>
      <c r="D49" s="78"/>
      <c r="E49" s="81" t="s">
        <v>6</v>
      </c>
      <c r="F49" s="81" t="s">
        <v>7</v>
      </c>
      <c r="G49" s="81" t="s">
        <v>8</v>
      </c>
      <c r="H49" s="81" t="s">
        <v>9</v>
      </c>
      <c r="I49" s="81" t="s">
        <v>10</v>
      </c>
      <c r="J49" s="79" t="s">
        <v>11</v>
      </c>
    </row>
    <row r="50" spans="1:12">
      <c r="A50" s="10"/>
      <c r="B50" s="15"/>
      <c r="C50" s="11"/>
      <c r="D50" s="1"/>
      <c r="E50" s="1"/>
      <c r="F50" s="15"/>
      <c r="G50" s="14"/>
      <c r="H50" s="14"/>
      <c r="I50" s="14"/>
      <c r="J50" s="14"/>
    </row>
    <row r="51" spans="1:12">
      <c r="A51" s="3" t="s">
        <v>76</v>
      </c>
      <c r="B51" s="1">
        <v>15700</v>
      </c>
      <c r="C51" s="11" t="s">
        <v>60</v>
      </c>
      <c r="D51" s="14" t="s">
        <v>113</v>
      </c>
      <c r="E51" s="15">
        <f>+B51</f>
        <v>15700</v>
      </c>
      <c r="F51" s="15"/>
      <c r="G51" s="14"/>
      <c r="H51" s="14"/>
      <c r="I51" s="14"/>
      <c r="J51" s="14"/>
    </row>
    <row r="52" spans="1:12">
      <c r="A52" s="10" t="s">
        <v>77</v>
      </c>
      <c r="B52" s="1">
        <v>15012.56</v>
      </c>
      <c r="C52" s="11" t="s">
        <v>61</v>
      </c>
      <c r="D52" s="14" t="s">
        <v>113</v>
      </c>
      <c r="E52" s="1"/>
      <c r="F52" s="15">
        <f>+B52</f>
        <v>15012.56</v>
      </c>
      <c r="G52" s="14"/>
      <c r="H52" s="14"/>
      <c r="I52" s="14"/>
      <c r="J52" s="14"/>
    </row>
    <row r="53" spans="1:12">
      <c r="A53" s="10" t="s">
        <v>47</v>
      </c>
      <c r="B53" s="1">
        <v>60</v>
      </c>
      <c r="C53" s="11" t="s">
        <v>41</v>
      </c>
      <c r="D53" s="14" t="s">
        <v>126</v>
      </c>
      <c r="E53" s="1"/>
      <c r="F53" s="15"/>
      <c r="G53" s="15">
        <f>+B53</f>
        <v>60</v>
      </c>
      <c r="H53" s="14"/>
      <c r="I53" s="14"/>
      <c r="J53" s="14"/>
    </row>
    <row r="54" spans="1:12">
      <c r="A54" s="40" t="s">
        <v>100</v>
      </c>
      <c r="B54" s="1">
        <v>9920</v>
      </c>
      <c r="C54" s="7" t="s">
        <v>60</v>
      </c>
      <c r="D54" s="14" t="s">
        <v>113</v>
      </c>
      <c r="E54" s="1">
        <f>+B54</f>
        <v>9920</v>
      </c>
      <c r="F54" s="14"/>
      <c r="G54" s="14"/>
      <c r="H54" s="14"/>
      <c r="I54" s="14"/>
      <c r="J54" s="14"/>
      <c r="K54" s="17"/>
      <c r="L54" s="17"/>
    </row>
    <row r="55" spans="1:12">
      <c r="A55" s="10" t="s">
        <v>78</v>
      </c>
      <c r="B55" s="1">
        <v>29880</v>
      </c>
      <c r="C55" s="11" t="s">
        <v>59</v>
      </c>
      <c r="D55" s="14" t="s">
        <v>113</v>
      </c>
      <c r="E55" s="1"/>
      <c r="F55" s="42">
        <f>+B55</f>
        <v>29880</v>
      </c>
      <c r="G55" s="53"/>
      <c r="H55" s="53"/>
      <c r="I55" s="53"/>
      <c r="J55" s="53"/>
      <c r="K55" s="17"/>
      <c r="L55" s="17"/>
    </row>
    <row r="56" spans="1:12">
      <c r="A56" s="12" t="s">
        <v>79</v>
      </c>
      <c r="B56" s="1">
        <v>23540</v>
      </c>
      <c r="C56" s="11" t="s">
        <v>60</v>
      </c>
      <c r="D56" s="14" t="s">
        <v>113</v>
      </c>
      <c r="E56" s="1">
        <f t="shared" ref="E56:E61" si="3">+B56</f>
        <v>23540</v>
      </c>
      <c r="F56" s="53"/>
      <c r="G56" s="53"/>
      <c r="H56" s="53"/>
      <c r="I56" s="53"/>
      <c r="J56" s="53"/>
      <c r="K56" s="17"/>
      <c r="L56" s="17"/>
    </row>
    <row r="57" spans="1:12">
      <c r="A57" s="6" t="s">
        <v>64</v>
      </c>
      <c r="B57" s="2">
        <v>4574</v>
      </c>
      <c r="C57" s="24" t="s">
        <v>60</v>
      </c>
      <c r="D57" s="14" t="s">
        <v>116</v>
      </c>
      <c r="E57" s="1">
        <f t="shared" si="3"/>
        <v>4574</v>
      </c>
      <c r="F57" s="53"/>
      <c r="G57" s="53"/>
      <c r="H57" s="53"/>
      <c r="I57" s="53"/>
      <c r="J57" s="53"/>
      <c r="K57" s="17"/>
      <c r="L57" s="17"/>
    </row>
    <row r="58" spans="1:12">
      <c r="A58" s="3" t="s">
        <v>80</v>
      </c>
      <c r="B58" s="1">
        <v>17170</v>
      </c>
      <c r="C58" s="11" t="s">
        <v>60</v>
      </c>
      <c r="D58" s="14" t="s">
        <v>113</v>
      </c>
      <c r="E58" s="1">
        <f t="shared" si="3"/>
        <v>17170</v>
      </c>
      <c r="F58" s="54"/>
      <c r="G58" s="54"/>
      <c r="H58" s="54"/>
      <c r="I58" s="54"/>
      <c r="J58" s="54"/>
      <c r="K58" s="17"/>
      <c r="L58" s="17"/>
    </row>
    <row r="59" spans="1:12">
      <c r="A59" s="10" t="s">
        <v>48</v>
      </c>
      <c r="B59" s="1">
        <v>18249.12</v>
      </c>
      <c r="C59" s="11" t="s">
        <v>60</v>
      </c>
      <c r="D59" s="14" t="s">
        <v>113</v>
      </c>
      <c r="E59" s="1">
        <f t="shared" si="3"/>
        <v>18249.12</v>
      </c>
      <c r="F59" s="53"/>
      <c r="G59" s="53"/>
      <c r="H59" s="53"/>
      <c r="I59" s="53"/>
      <c r="J59" s="53"/>
      <c r="K59" s="17"/>
      <c r="L59" s="17"/>
    </row>
    <row r="60" spans="1:12">
      <c r="A60" s="3" t="s">
        <v>81</v>
      </c>
      <c r="B60" s="1">
        <v>8440</v>
      </c>
      <c r="C60" s="11" t="s">
        <v>60</v>
      </c>
      <c r="D60" s="14" t="s">
        <v>113</v>
      </c>
      <c r="E60" s="1">
        <f t="shared" si="3"/>
        <v>8440</v>
      </c>
      <c r="F60" s="53"/>
      <c r="G60" s="53"/>
      <c r="H60" s="53"/>
      <c r="I60" s="53"/>
      <c r="J60" s="53"/>
      <c r="K60" s="17"/>
      <c r="L60" s="17"/>
    </row>
    <row r="61" spans="1:12">
      <c r="A61" s="12" t="s">
        <v>82</v>
      </c>
      <c r="B61" s="1">
        <v>5000</v>
      </c>
      <c r="C61" s="11" t="s">
        <v>60</v>
      </c>
      <c r="D61" s="14" t="s">
        <v>113</v>
      </c>
      <c r="E61" s="1">
        <f t="shared" si="3"/>
        <v>5000</v>
      </c>
      <c r="F61" s="52"/>
      <c r="G61" s="52"/>
      <c r="H61" s="52"/>
      <c r="I61" s="52"/>
      <c r="J61" s="52"/>
      <c r="K61" s="17"/>
      <c r="L61" s="17"/>
    </row>
    <row r="62" spans="1:12">
      <c r="A62" s="10" t="s">
        <v>83</v>
      </c>
      <c r="B62" s="1">
        <v>52000</v>
      </c>
      <c r="C62" s="11" t="s">
        <v>61</v>
      </c>
      <c r="D62" s="14" t="s">
        <v>113</v>
      </c>
      <c r="E62" s="1"/>
      <c r="F62" s="15">
        <f>+B62</f>
        <v>52000</v>
      </c>
      <c r="G62" s="14"/>
      <c r="H62" s="14"/>
      <c r="I62" s="14"/>
      <c r="J62" s="14"/>
      <c r="K62" s="17"/>
      <c r="L62" s="17"/>
    </row>
    <row r="63" spans="1:12">
      <c r="A63" s="8" t="s">
        <v>101</v>
      </c>
      <c r="B63" s="1">
        <v>16434</v>
      </c>
      <c r="C63" s="7" t="s">
        <v>61</v>
      </c>
      <c r="D63" s="14" t="s">
        <v>113</v>
      </c>
      <c r="E63" s="1"/>
      <c r="F63" s="15">
        <f>+B63</f>
        <v>16434</v>
      </c>
      <c r="G63" s="14"/>
      <c r="H63" s="14"/>
      <c r="I63" s="14"/>
      <c r="J63" s="14"/>
      <c r="K63" s="17"/>
      <c r="L63" s="17"/>
    </row>
    <row r="64" spans="1:12">
      <c r="A64" s="8" t="s">
        <v>26</v>
      </c>
      <c r="B64" s="2">
        <v>2795</v>
      </c>
      <c r="C64" s="22" t="s">
        <v>60</v>
      </c>
      <c r="D64" s="14" t="s">
        <v>119</v>
      </c>
      <c r="E64" s="1">
        <f t="shared" ref="E64" si="4">+B64</f>
        <v>2795</v>
      </c>
      <c r="F64" s="15"/>
      <c r="G64" s="14"/>
      <c r="H64" s="14"/>
      <c r="I64" s="14"/>
      <c r="J64" s="14"/>
      <c r="K64" s="17"/>
      <c r="L64" s="17"/>
    </row>
    <row r="65" spans="1:12">
      <c r="A65" s="10" t="s">
        <v>84</v>
      </c>
      <c r="B65" s="1">
        <v>10212.56</v>
      </c>
      <c r="C65" s="11" t="s">
        <v>61</v>
      </c>
      <c r="D65" s="14" t="s">
        <v>113</v>
      </c>
      <c r="E65" s="1"/>
      <c r="F65" s="15">
        <f>+B65</f>
        <v>10212.56</v>
      </c>
      <c r="G65" s="14"/>
      <c r="H65" s="14"/>
      <c r="I65" s="14"/>
      <c r="J65" s="14"/>
      <c r="K65" s="17"/>
      <c r="L65" s="17"/>
    </row>
    <row r="66" spans="1:12">
      <c r="A66" s="12" t="s">
        <v>49</v>
      </c>
      <c r="B66" s="1">
        <v>182960</v>
      </c>
      <c r="C66" s="11" t="s">
        <v>39</v>
      </c>
      <c r="D66" s="14" t="s">
        <v>113</v>
      </c>
      <c r="E66" s="1"/>
      <c r="F66" s="15"/>
      <c r="G66" s="15">
        <f>+B66</f>
        <v>182960</v>
      </c>
      <c r="H66" s="14"/>
      <c r="I66" s="14"/>
      <c r="J66" s="14"/>
      <c r="K66" s="17"/>
      <c r="L66" s="17"/>
    </row>
    <row r="67" spans="1:12">
      <c r="A67" s="10" t="s">
        <v>49</v>
      </c>
      <c r="B67" s="1">
        <v>10212.56</v>
      </c>
      <c r="C67" s="11" t="s">
        <v>61</v>
      </c>
      <c r="D67" s="14" t="s">
        <v>113</v>
      </c>
      <c r="E67" s="1"/>
      <c r="F67" s="15">
        <f>+B67</f>
        <v>10212.56</v>
      </c>
      <c r="G67" s="14"/>
      <c r="H67" s="14"/>
      <c r="I67" s="14"/>
      <c r="J67" s="14"/>
      <c r="K67" s="17"/>
      <c r="L67" s="17"/>
    </row>
    <row r="68" spans="1:12">
      <c r="A68" s="8" t="s">
        <v>30</v>
      </c>
      <c r="B68" s="2">
        <v>429560.1</v>
      </c>
      <c r="C68" s="22" t="s">
        <v>61</v>
      </c>
      <c r="D68" s="14" t="s">
        <v>120</v>
      </c>
      <c r="E68" s="1"/>
      <c r="F68" s="15">
        <f>+B68</f>
        <v>429560.1</v>
      </c>
      <c r="G68" s="14"/>
      <c r="H68" s="14"/>
      <c r="I68" s="14"/>
      <c r="J68" s="14"/>
      <c r="K68" s="17"/>
      <c r="L68" s="17"/>
    </row>
    <row r="69" spans="1:12">
      <c r="A69" s="8" t="s">
        <v>30</v>
      </c>
      <c r="B69" s="2">
        <v>224000</v>
      </c>
      <c r="C69" s="22" t="s">
        <v>61</v>
      </c>
      <c r="D69" s="14" t="s">
        <v>120</v>
      </c>
      <c r="E69" s="1"/>
      <c r="F69" s="15">
        <f>+B69</f>
        <v>224000</v>
      </c>
      <c r="G69" s="14"/>
      <c r="H69" s="14"/>
      <c r="I69" s="14"/>
      <c r="J69" s="14"/>
      <c r="K69" s="17"/>
      <c r="L69" s="17"/>
    </row>
    <row r="70" spans="1:12">
      <c r="A70" s="8" t="s">
        <v>30</v>
      </c>
      <c r="B70" s="2">
        <v>1483000</v>
      </c>
      <c r="C70" s="22" t="s">
        <v>61</v>
      </c>
      <c r="D70" s="14" t="s">
        <v>121</v>
      </c>
      <c r="E70" s="1"/>
      <c r="F70" s="15">
        <f>+B70</f>
        <v>1483000</v>
      </c>
      <c r="G70" s="14"/>
      <c r="H70" s="14"/>
      <c r="I70" s="14"/>
      <c r="J70" s="14"/>
      <c r="K70" s="17"/>
      <c r="L70" s="17"/>
    </row>
    <row r="71" spans="1:12">
      <c r="A71" s="8" t="s">
        <v>30</v>
      </c>
      <c r="B71" s="2">
        <v>310000</v>
      </c>
      <c r="C71" s="22" t="s">
        <v>60</v>
      </c>
      <c r="D71" s="14" t="s">
        <v>122</v>
      </c>
      <c r="E71" s="1">
        <f>+B71</f>
        <v>310000</v>
      </c>
      <c r="F71" s="15"/>
      <c r="G71" s="14"/>
      <c r="H71" s="14"/>
      <c r="I71" s="14"/>
      <c r="J71" s="14"/>
      <c r="K71" s="17"/>
      <c r="L71" s="17"/>
    </row>
    <row r="72" spans="1:12">
      <c r="A72" s="8"/>
      <c r="B72" s="2"/>
      <c r="C72" s="22"/>
      <c r="D72" s="14"/>
      <c r="E72" s="1"/>
      <c r="F72" s="15"/>
      <c r="G72" s="14"/>
      <c r="H72" s="14"/>
      <c r="I72" s="14"/>
      <c r="J72" s="14"/>
      <c r="K72" s="17"/>
      <c r="L72" s="17"/>
    </row>
    <row r="73" spans="1:12">
      <c r="A73" s="25"/>
      <c r="B73" s="26"/>
      <c r="C73" s="28"/>
      <c r="D73" s="17"/>
      <c r="E73" s="4"/>
      <c r="F73" s="16"/>
      <c r="G73" s="17"/>
      <c r="H73" s="17"/>
      <c r="I73" s="17"/>
      <c r="J73" s="17"/>
      <c r="K73" s="17"/>
      <c r="L73" s="17"/>
    </row>
    <row r="74" spans="1:12">
      <c r="A74" s="25"/>
      <c r="B74" s="26"/>
      <c r="C74" s="28"/>
      <c r="D74" s="17"/>
      <c r="E74" s="4"/>
      <c r="F74" s="16"/>
      <c r="G74" s="17"/>
      <c r="H74" s="17"/>
      <c r="I74" s="17"/>
      <c r="J74" s="17"/>
      <c r="K74" s="17"/>
      <c r="L74" s="17"/>
    </row>
    <row r="75" spans="1:12">
      <c r="A75" s="25"/>
      <c r="B75" s="26"/>
      <c r="C75" s="28"/>
      <c r="D75" s="17"/>
      <c r="E75" s="4"/>
      <c r="F75" s="16"/>
      <c r="G75" s="17"/>
      <c r="H75" s="17"/>
      <c r="I75" s="17"/>
      <c r="J75" s="17"/>
      <c r="K75" s="17"/>
      <c r="L75" s="17"/>
    </row>
    <row r="76" spans="1:12">
      <c r="A76" s="25"/>
      <c r="B76" s="26"/>
      <c r="C76" s="28"/>
      <c r="D76" s="17"/>
      <c r="E76" s="4"/>
      <c r="F76" s="16"/>
      <c r="G76" s="17"/>
      <c r="H76" s="17"/>
      <c r="I76" s="17"/>
      <c r="J76" s="17"/>
      <c r="K76" s="17"/>
      <c r="L76" s="17"/>
    </row>
    <row r="77" spans="1:12">
      <c r="A77" s="25"/>
      <c r="B77" s="26"/>
      <c r="C77" s="28"/>
      <c r="D77" s="17"/>
      <c r="E77" s="4"/>
      <c r="F77" s="16"/>
      <c r="G77" s="17"/>
      <c r="H77" s="17"/>
      <c r="I77" s="17"/>
      <c r="J77" s="17"/>
      <c r="K77" s="17"/>
      <c r="L77" s="17"/>
    </row>
    <row r="78" spans="1:12">
      <c r="A78" s="25"/>
      <c r="B78" s="26"/>
      <c r="C78" s="28"/>
      <c r="D78" s="17"/>
      <c r="E78" s="4"/>
      <c r="F78" s="16"/>
      <c r="G78" s="17"/>
      <c r="H78" s="17"/>
      <c r="I78" s="17"/>
      <c r="J78" s="17"/>
      <c r="K78" s="17"/>
      <c r="L78" s="17"/>
    </row>
    <row r="79" spans="1:12">
      <c r="A79" s="47" t="s">
        <v>1</v>
      </c>
      <c r="K79" s="17"/>
      <c r="L79" s="17"/>
    </row>
    <row r="80" spans="1:12" s="18" customFormat="1" ht="14.25">
      <c r="K80" s="19"/>
      <c r="L80" s="19"/>
    </row>
    <row r="81" spans="1:12" s="67" customFormat="1" ht="16.5">
      <c r="A81" s="64" t="s">
        <v>0</v>
      </c>
      <c r="B81" s="65"/>
      <c r="C81" s="65"/>
      <c r="D81" s="65"/>
      <c r="E81" s="65"/>
      <c r="F81" s="65"/>
      <c r="G81" s="65"/>
      <c r="H81" s="65"/>
      <c r="I81" s="65"/>
      <c r="J81" s="66"/>
      <c r="K81" s="82"/>
      <c r="L81" s="82"/>
    </row>
    <row r="82" spans="1:12" s="18" customFormat="1" ht="15">
      <c r="A82" s="68" t="s">
        <v>143</v>
      </c>
      <c r="B82" s="69"/>
      <c r="C82" s="69"/>
      <c r="D82" s="69"/>
      <c r="E82" s="69"/>
      <c r="F82" s="69"/>
      <c r="G82" s="69"/>
      <c r="H82" s="69"/>
      <c r="I82" s="69"/>
      <c r="J82" s="70"/>
    </row>
    <row r="83" spans="1:12" s="18" customFormat="1" ht="15">
      <c r="A83" s="68" t="s">
        <v>22</v>
      </c>
      <c r="B83" s="69"/>
      <c r="C83" s="69"/>
      <c r="D83" s="69"/>
      <c r="E83" s="69"/>
      <c r="F83" s="69"/>
      <c r="G83" s="69"/>
      <c r="H83" s="69"/>
      <c r="I83" s="69"/>
      <c r="J83" s="70"/>
      <c r="K83" s="19"/>
      <c r="L83" s="19"/>
    </row>
    <row r="84" spans="1:12" s="18" customFormat="1" ht="15">
      <c r="A84" s="71"/>
      <c r="B84" s="72"/>
      <c r="C84" s="72"/>
      <c r="D84" s="72"/>
      <c r="E84" s="72"/>
      <c r="F84" s="72"/>
      <c r="G84" s="72"/>
      <c r="H84" s="72"/>
      <c r="I84" s="72"/>
      <c r="J84" s="73"/>
      <c r="K84" s="19"/>
      <c r="L84" s="19"/>
    </row>
    <row r="85" spans="1:12">
      <c r="A85" s="48" t="s">
        <v>16</v>
      </c>
      <c r="B85" s="49"/>
      <c r="C85" s="49"/>
      <c r="D85" s="49"/>
      <c r="E85" s="49"/>
      <c r="F85" s="49"/>
      <c r="G85" s="49"/>
      <c r="H85" s="49"/>
      <c r="I85" s="49"/>
      <c r="J85" s="50"/>
      <c r="K85" s="17"/>
      <c r="L85" s="17"/>
    </row>
    <row r="86" spans="1:12" s="85" customFormat="1" ht="15" customHeight="1">
      <c r="A86" s="78" t="s">
        <v>2</v>
      </c>
      <c r="B86" s="75" t="s">
        <v>3</v>
      </c>
      <c r="C86" s="75" t="s">
        <v>4</v>
      </c>
      <c r="D86" s="75" t="s">
        <v>5</v>
      </c>
      <c r="E86" s="83"/>
      <c r="F86" s="75" t="s">
        <v>14</v>
      </c>
      <c r="G86" s="75"/>
      <c r="H86" s="75"/>
      <c r="I86" s="75"/>
      <c r="J86" s="75"/>
      <c r="K86" s="84"/>
      <c r="L86" s="84"/>
    </row>
    <row r="87" spans="1:12" s="85" customFormat="1">
      <c r="A87" s="86"/>
      <c r="B87" s="75"/>
      <c r="C87" s="75"/>
      <c r="D87" s="75"/>
      <c r="E87" s="75" t="s">
        <v>12</v>
      </c>
      <c r="F87" s="75"/>
      <c r="G87" s="75"/>
      <c r="H87" s="75" t="s">
        <v>13</v>
      </c>
      <c r="I87" s="75"/>
      <c r="J87" s="75"/>
      <c r="K87" s="84"/>
      <c r="L87" s="84"/>
    </row>
    <row r="88" spans="1:12" s="85" customFormat="1" ht="25.5">
      <c r="A88" s="87" t="s">
        <v>15</v>
      </c>
      <c r="B88" s="78"/>
      <c r="C88" s="78"/>
      <c r="D88" s="78"/>
      <c r="E88" s="87" t="s">
        <v>6</v>
      </c>
      <c r="F88" s="87" t="s">
        <v>7</v>
      </c>
      <c r="G88" s="87" t="s">
        <v>8</v>
      </c>
      <c r="H88" s="87" t="s">
        <v>9</v>
      </c>
      <c r="I88" s="87" t="s">
        <v>10</v>
      </c>
      <c r="J88" s="83" t="s">
        <v>11</v>
      </c>
      <c r="K88" s="84"/>
      <c r="L88" s="84"/>
    </row>
    <row r="89" spans="1:12">
      <c r="A89" s="10"/>
      <c r="B89" s="15"/>
      <c r="C89" s="11"/>
      <c r="D89" s="1"/>
      <c r="E89" s="1"/>
      <c r="F89" s="15"/>
      <c r="G89" s="14"/>
      <c r="H89" s="14"/>
      <c r="I89" s="14"/>
      <c r="J89" s="14"/>
      <c r="K89" s="17"/>
      <c r="L89" s="17"/>
    </row>
    <row r="90" spans="1:12">
      <c r="A90" s="12" t="s">
        <v>30</v>
      </c>
      <c r="B90" s="1">
        <v>6000</v>
      </c>
      <c r="C90" s="11" t="s">
        <v>39</v>
      </c>
      <c r="D90" s="14" t="s">
        <v>113</v>
      </c>
      <c r="E90" s="1"/>
      <c r="F90" s="15"/>
      <c r="G90" s="15">
        <f>+B90</f>
        <v>6000</v>
      </c>
      <c r="H90" s="14"/>
      <c r="I90" s="14"/>
      <c r="J90" s="14"/>
      <c r="K90" s="17"/>
      <c r="L90" s="17"/>
    </row>
    <row r="91" spans="1:12">
      <c r="A91" s="10" t="s">
        <v>85</v>
      </c>
      <c r="B91" s="1">
        <v>11209</v>
      </c>
      <c r="C91" s="11" t="s">
        <v>59</v>
      </c>
      <c r="D91" s="14" t="s">
        <v>113</v>
      </c>
      <c r="E91" s="1"/>
      <c r="F91" s="15">
        <f>+B91</f>
        <v>11209</v>
      </c>
      <c r="G91" s="14"/>
      <c r="H91" s="14"/>
      <c r="I91" s="14"/>
      <c r="J91" s="14"/>
      <c r="K91" s="17"/>
      <c r="L91" s="17"/>
    </row>
    <row r="92" spans="1:12">
      <c r="A92" s="3" t="s">
        <v>86</v>
      </c>
      <c r="B92" s="1">
        <v>15730</v>
      </c>
      <c r="C92" s="11" t="s">
        <v>60</v>
      </c>
      <c r="D92" s="14" t="s">
        <v>113</v>
      </c>
      <c r="E92" s="1">
        <f>+B92</f>
        <v>15730</v>
      </c>
      <c r="F92" s="15"/>
      <c r="G92" s="14"/>
      <c r="H92" s="14"/>
      <c r="I92" s="14"/>
      <c r="J92" s="14"/>
      <c r="K92" s="17"/>
      <c r="L92" s="17"/>
    </row>
    <row r="93" spans="1:12">
      <c r="A93" s="12" t="s">
        <v>87</v>
      </c>
      <c r="B93" s="1">
        <v>15000</v>
      </c>
      <c r="C93" s="11" t="s">
        <v>60</v>
      </c>
      <c r="D93" s="14" t="s">
        <v>113</v>
      </c>
      <c r="E93" s="1">
        <f>+B93</f>
        <v>15000</v>
      </c>
      <c r="F93" s="15"/>
      <c r="G93" s="14"/>
      <c r="H93" s="14"/>
      <c r="I93" s="14"/>
      <c r="J93" s="14"/>
      <c r="K93" s="17"/>
      <c r="L93" s="17"/>
    </row>
    <row r="94" spans="1:12">
      <c r="A94" s="10" t="s">
        <v>88</v>
      </c>
      <c r="B94" s="1">
        <v>740</v>
      </c>
      <c r="C94" s="11" t="s">
        <v>61</v>
      </c>
      <c r="D94" s="14" t="s">
        <v>113</v>
      </c>
      <c r="E94" s="1"/>
      <c r="F94" s="15">
        <f>+B94</f>
        <v>740</v>
      </c>
      <c r="G94" s="14"/>
      <c r="H94" s="14"/>
      <c r="I94" s="14"/>
      <c r="J94" s="14"/>
      <c r="K94" s="17"/>
      <c r="L94" s="17"/>
    </row>
    <row r="95" spans="1:12">
      <c r="A95" s="40" t="s">
        <v>102</v>
      </c>
      <c r="B95" s="1">
        <v>30520</v>
      </c>
      <c r="C95" s="7" t="s">
        <v>61</v>
      </c>
      <c r="D95" s="14" t="s">
        <v>113</v>
      </c>
      <c r="E95" s="1"/>
      <c r="F95" s="15">
        <f>+B95</f>
        <v>30520</v>
      </c>
      <c r="G95" s="15"/>
      <c r="H95" s="14"/>
      <c r="I95" s="14"/>
      <c r="J95" s="14"/>
      <c r="K95" s="17"/>
      <c r="L95" s="17"/>
    </row>
    <row r="96" spans="1:12">
      <c r="A96" s="8" t="s">
        <v>37</v>
      </c>
      <c r="B96" s="1">
        <v>31500</v>
      </c>
      <c r="C96" s="7" t="s">
        <v>31</v>
      </c>
      <c r="D96" s="14" t="s">
        <v>113</v>
      </c>
      <c r="E96" s="1"/>
      <c r="F96" s="15"/>
      <c r="G96" s="15">
        <f>+B96</f>
        <v>31500</v>
      </c>
      <c r="H96" s="14"/>
      <c r="I96" s="14"/>
      <c r="J96" s="14"/>
      <c r="K96" s="17"/>
      <c r="L96" s="17"/>
    </row>
    <row r="97" spans="1:12">
      <c r="A97" s="8" t="s">
        <v>54</v>
      </c>
      <c r="B97" s="1">
        <v>5820</v>
      </c>
      <c r="C97" s="7" t="s">
        <v>61</v>
      </c>
      <c r="D97" s="14" t="s">
        <v>113</v>
      </c>
      <c r="E97" s="1"/>
      <c r="F97" s="15">
        <f>+B97</f>
        <v>5820</v>
      </c>
      <c r="G97" s="14"/>
      <c r="H97" s="14"/>
      <c r="I97" s="14"/>
      <c r="J97" s="14"/>
      <c r="K97" s="17"/>
      <c r="L97" s="17"/>
    </row>
    <row r="98" spans="1:12">
      <c r="A98" s="40" t="s">
        <v>103</v>
      </c>
      <c r="B98" s="1">
        <v>258638</v>
      </c>
      <c r="C98" s="7" t="s">
        <v>60</v>
      </c>
      <c r="D98" s="14" t="s">
        <v>113</v>
      </c>
      <c r="E98" s="1">
        <f>+B98</f>
        <v>258638</v>
      </c>
      <c r="F98" s="15"/>
      <c r="G98" s="14"/>
      <c r="H98" s="15"/>
      <c r="I98" s="14"/>
      <c r="J98" s="14"/>
      <c r="K98" s="17"/>
      <c r="L98" s="17"/>
    </row>
    <row r="99" spans="1:12">
      <c r="A99" s="8" t="s">
        <v>24</v>
      </c>
      <c r="B99" s="1">
        <v>500</v>
      </c>
      <c r="C99" s="23" t="s">
        <v>25</v>
      </c>
      <c r="D99" s="14" t="s">
        <v>126</v>
      </c>
      <c r="E99" s="1"/>
      <c r="F99" s="15"/>
      <c r="G99" s="14"/>
      <c r="H99" s="15">
        <f>+B99</f>
        <v>500</v>
      </c>
      <c r="I99" s="15"/>
      <c r="J99" s="14"/>
      <c r="K99" s="17"/>
      <c r="L99" s="17"/>
    </row>
    <row r="100" spans="1:12">
      <c r="A100" s="10" t="s">
        <v>89</v>
      </c>
      <c r="B100" s="1">
        <v>14240</v>
      </c>
      <c r="C100" s="11" t="s">
        <v>60</v>
      </c>
      <c r="D100" s="14" t="s">
        <v>113</v>
      </c>
      <c r="E100" s="1">
        <f t="shared" ref="E100:E103" si="5">+B100</f>
        <v>14240</v>
      </c>
      <c r="F100" s="15"/>
      <c r="G100" s="14"/>
      <c r="H100" s="14"/>
      <c r="I100" s="14"/>
      <c r="J100" s="14"/>
      <c r="K100" s="17"/>
      <c r="L100" s="17"/>
    </row>
    <row r="101" spans="1:12">
      <c r="A101" s="10" t="s">
        <v>90</v>
      </c>
      <c r="B101" s="1">
        <v>36120</v>
      </c>
      <c r="C101" s="11" t="s">
        <v>60</v>
      </c>
      <c r="D101" s="14" t="s">
        <v>113</v>
      </c>
      <c r="E101" s="1">
        <f t="shared" si="5"/>
        <v>36120</v>
      </c>
      <c r="F101" s="15"/>
      <c r="G101" s="14"/>
      <c r="H101" s="14"/>
      <c r="I101" s="14"/>
      <c r="J101" s="14"/>
      <c r="K101" s="17"/>
      <c r="L101" s="17"/>
    </row>
    <row r="102" spans="1:12">
      <c r="A102" s="8" t="s">
        <v>104</v>
      </c>
      <c r="B102" s="1">
        <v>6000</v>
      </c>
      <c r="C102" s="7" t="s">
        <v>60</v>
      </c>
      <c r="D102" s="14" t="s">
        <v>113</v>
      </c>
      <c r="E102" s="1">
        <f t="shared" si="5"/>
        <v>6000</v>
      </c>
      <c r="F102" s="15"/>
      <c r="G102" s="14"/>
      <c r="H102" s="14"/>
      <c r="I102" s="14"/>
      <c r="J102" s="14"/>
      <c r="K102" s="17"/>
      <c r="L102" s="17"/>
    </row>
    <row r="103" spans="1:12">
      <c r="A103" s="8" t="s">
        <v>105</v>
      </c>
      <c r="B103" s="1">
        <v>17220</v>
      </c>
      <c r="C103" s="7" t="s">
        <v>60</v>
      </c>
      <c r="D103" s="14" t="s">
        <v>113</v>
      </c>
      <c r="E103" s="1">
        <f t="shared" si="5"/>
        <v>17220</v>
      </c>
      <c r="F103" s="15"/>
      <c r="G103" s="14"/>
      <c r="H103" s="14"/>
      <c r="I103" s="14"/>
      <c r="J103" s="14"/>
      <c r="K103" s="17"/>
      <c r="L103" s="17"/>
    </row>
    <row r="104" spans="1:12">
      <c r="A104" s="10" t="s">
        <v>33</v>
      </c>
      <c r="B104" s="1">
        <v>1640</v>
      </c>
      <c r="C104" s="11" t="s">
        <v>29</v>
      </c>
      <c r="D104" s="14" t="s">
        <v>113</v>
      </c>
      <c r="E104" s="1"/>
      <c r="F104" s="15"/>
      <c r="G104" s="15">
        <f>+B104</f>
        <v>1640</v>
      </c>
      <c r="H104" s="14"/>
      <c r="I104" s="14"/>
      <c r="J104" s="14"/>
      <c r="K104" s="17"/>
      <c r="L104" s="17"/>
    </row>
    <row r="105" spans="1:12">
      <c r="A105" s="10" t="s">
        <v>91</v>
      </c>
      <c r="B105" s="1">
        <v>7040</v>
      </c>
      <c r="C105" s="11" t="s">
        <v>59</v>
      </c>
      <c r="D105" s="14" t="s">
        <v>113</v>
      </c>
      <c r="E105" s="1"/>
      <c r="F105" s="15">
        <f>+B105</f>
        <v>7040</v>
      </c>
      <c r="G105" s="14"/>
      <c r="H105" s="15"/>
      <c r="I105" s="14"/>
      <c r="J105" s="14"/>
      <c r="K105" s="17"/>
      <c r="L105" s="17"/>
    </row>
    <row r="106" spans="1:12">
      <c r="A106" s="8" t="s">
        <v>55</v>
      </c>
      <c r="B106" s="2">
        <v>72600</v>
      </c>
      <c r="C106" s="38">
        <v>41698</v>
      </c>
      <c r="D106" s="55" t="s">
        <v>139</v>
      </c>
      <c r="E106" s="1"/>
      <c r="F106" s="15"/>
      <c r="G106" s="14"/>
      <c r="H106" s="15">
        <f>+B106</f>
        <v>72600</v>
      </c>
      <c r="I106" s="14"/>
      <c r="J106" s="14"/>
      <c r="K106" s="17"/>
      <c r="L106" s="17"/>
    </row>
    <row r="107" spans="1:12">
      <c r="A107" s="41" t="s">
        <v>63</v>
      </c>
      <c r="B107" s="2">
        <v>14768.820000000298</v>
      </c>
      <c r="C107" s="24" t="s">
        <v>60</v>
      </c>
      <c r="D107" s="14" t="s">
        <v>116</v>
      </c>
      <c r="E107" s="2">
        <f>+B107</f>
        <v>14768.820000000298</v>
      </c>
      <c r="F107" s="15"/>
      <c r="G107" s="14"/>
      <c r="H107" s="14"/>
      <c r="I107" s="14"/>
      <c r="J107" s="14"/>
      <c r="K107" s="17"/>
      <c r="L107" s="17"/>
    </row>
    <row r="108" spans="1:12">
      <c r="A108" s="6" t="s">
        <v>50</v>
      </c>
      <c r="B108" s="1">
        <v>10212.56</v>
      </c>
      <c r="C108" s="11" t="s">
        <v>61</v>
      </c>
      <c r="D108" s="14" t="s">
        <v>113</v>
      </c>
      <c r="E108" s="1"/>
      <c r="F108" s="15">
        <f>+B108</f>
        <v>10212.56</v>
      </c>
      <c r="G108" s="14"/>
      <c r="H108" s="14"/>
      <c r="I108" s="14"/>
      <c r="J108" s="14"/>
      <c r="K108" s="17"/>
      <c r="L108" s="17"/>
    </row>
    <row r="109" spans="1:12">
      <c r="A109" s="6" t="s">
        <v>50</v>
      </c>
      <c r="B109" s="1">
        <v>1200</v>
      </c>
      <c r="C109" s="11" t="s">
        <v>60</v>
      </c>
      <c r="D109" s="14" t="s">
        <v>113</v>
      </c>
      <c r="E109" s="1">
        <f>+B109</f>
        <v>1200</v>
      </c>
      <c r="F109" s="15"/>
      <c r="G109" s="14"/>
      <c r="H109" s="14"/>
      <c r="I109" s="14"/>
      <c r="J109" s="14"/>
      <c r="K109" s="17"/>
      <c r="L109" s="17"/>
    </row>
    <row r="110" spans="1:12">
      <c r="A110" s="6" t="s">
        <v>50</v>
      </c>
      <c r="B110" s="1">
        <v>3640</v>
      </c>
      <c r="C110" s="11" t="s">
        <v>60</v>
      </c>
      <c r="D110" s="14" t="s">
        <v>113</v>
      </c>
      <c r="E110" s="1">
        <f>+B110</f>
        <v>3640</v>
      </c>
      <c r="F110" s="15"/>
      <c r="G110" s="14"/>
      <c r="H110" s="14"/>
      <c r="I110" s="14"/>
      <c r="J110" s="14"/>
      <c r="K110" s="17"/>
      <c r="L110" s="17"/>
    </row>
    <row r="111" spans="1:12">
      <c r="A111" s="6"/>
      <c r="B111" s="1"/>
      <c r="C111" s="11"/>
      <c r="D111" s="14"/>
      <c r="E111" s="1"/>
      <c r="F111" s="15"/>
      <c r="G111" s="14"/>
      <c r="H111" s="14"/>
      <c r="I111" s="14"/>
      <c r="J111" s="14"/>
      <c r="K111" s="17"/>
      <c r="L111" s="17"/>
    </row>
    <row r="112" spans="1:12">
      <c r="A112" s="27"/>
      <c r="B112" s="4"/>
      <c r="C112" s="5"/>
      <c r="D112" s="17"/>
      <c r="E112" s="4"/>
      <c r="F112" s="16"/>
      <c r="G112" s="17"/>
      <c r="H112" s="17"/>
      <c r="I112" s="17"/>
      <c r="J112" s="17"/>
      <c r="K112" s="17"/>
      <c r="L112" s="17"/>
    </row>
    <row r="113" spans="1:12">
      <c r="A113" s="27"/>
      <c r="B113" s="4"/>
      <c r="C113" s="5"/>
      <c r="D113" s="17"/>
      <c r="E113" s="4"/>
      <c r="F113" s="16"/>
      <c r="G113" s="17"/>
      <c r="H113" s="17"/>
      <c r="I113" s="17"/>
      <c r="J113" s="17"/>
      <c r="K113" s="17"/>
      <c r="L113" s="17"/>
    </row>
    <row r="114" spans="1:12">
      <c r="A114" s="27"/>
      <c r="B114" s="4"/>
      <c r="C114" s="5"/>
      <c r="D114" s="17"/>
      <c r="E114" s="4"/>
      <c r="F114" s="16"/>
      <c r="G114" s="17"/>
      <c r="H114" s="17"/>
      <c r="I114" s="17"/>
      <c r="J114" s="17"/>
      <c r="K114" s="17"/>
      <c r="L114" s="17"/>
    </row>
    <row r="115" spans="1:12">
      <c r="A115" s="27"/>
      <c r="B115" s="4"/>
      <c r="C115" s="5"/>
      <c r="D115" s="17"/>
      <c r="E115" s="4"/>
      <c r="F115" s="16"/>
      <c r="G115" s="17"/>
      <c r="H115" s="17"/>
      <c r="I115" s="17"/>
      <c r="J115" s="17"/>
      <c r="K115" s="17"/>
      <c r="L115" s="17"/>
    </row>
    <row r="116" spans="1:12">
      <c r="A116" s="27"/>
      <c r="B116" s="4"/>
      <c r="C116" s="5"/>
      <c r="D116" s="17"/>
      <c r="E116" s="4"/>
      <c r="F116" s="16"/>
      <c r="G116" s="17"/>
      <c r="H116" s="17"/>
      <c r="I116" s="17"/>
      <c r="J116" s="17"/>
      <c r="K116" s="17"/>
      <c r="L116" s="17"/>
    </row>
    <row r="117" spans="1:12">
      <c r="A117" s="27"/>
      <c r="B117" s="4"/>
      <c r="C117" s="5"/>
      <c r="D117" s="17"/>
      <c r="E117" s="4"/>
      <c r="F117" s="16"/>
      <c r="G117" s="17"/>
      <c r="H117" s="17"/>
      <c r="I117" s="17"/>
      <c r="J117" s="17"/>
      <c r="K117" s="17"/>
      <c r="L117" s="17"/>
    </row>
    <row r="118" spans="1:12">
      <c r="A118" s="47" t="s">
        <v>1</v>
      </c>
      <c r="K118" s="17"/>
      <c r="L118" s="17"/>
    </row>
    <row r="119" spans="1:12" s="18" customFormat="1" ht="14.25">
      <c r="K119" s="19"/>
      <c r="L119" s="19"/>
    </row>
    <row r="120" spans="1:12" s="67" customFormat="1" ht="16.5">
      <c r="A120" s="64" t="s">
        <v>0</v>
      </c>
      <c r="B120" s="65"/>
      <c r="C120" s="65"/>
      <c r="D120" s="65"/>
      <c r="E120" s="65"/>
      <c r="F120" s="65"/>
      <c r="G120" s="65"/>
      <c r="H120" s="65"/>
      <c r="I120" s="65"/>
      <c r="J120" s="66"/>
      <c r="K120" s="82"/>
      <c r="L120" s="82"/>
    </row>
    <row r="121" spans="1:12" s="18" customFormat="1" ht="15">
      <c r="A121" s="68" t="s">
        <v>143</v>
      </c>
      <c r="B121" s="69"/>
      <c r="C121" s="69"/>
      <c r="D121" s="69"/>
      <c r="E121" s="69"/>
      <c r="F121" s="69"/>
      <c r="G121" s="69"/>
      <c r="H121" s="69"/>
      <c r="I121" s="69"/>
      <c r="J121" s="70"/>
    </row>
    <row r="122" spans="1:12" s="18" customFormat="1" ht="15">
      <c r="A122" s="68" t="s">
        <v>22</v>
      </c>
      <c r="B122" s="69"/>
      <c r="C122" s="69"/>
      <c r="D122" s="69"/>
      <c r="E122" s="69"/>
      <c r="F122" s="69"/>
      <c r="G122" s="69"/>
      <c r="H122" s="69"/>
      <c r="I122" s="69"/>
      <c r="J122" s="70"/>
      <c r="K122" s="19"/>
      <c r="L122" s="19"/>
    </row>
    <row r="123" spans="1:12" s="18" customFormat="1" ht="15">
      <c r="A123" s="71"/>
      <c r="B123" s="72"/>
      <c r="C123" s="72"/>
      <c r="D123" s="72"/>
      <c r="E123" s="72"/>
      <c r="F123" s="72"/>
      <c r="G123" s="72"/>
      <c r="H123" s="72"/>
      <c r="I123" s="72"/>
      <c r="J123" s="73"/>
      <c r="K123" s="19"/>
      <c r="L123" s="19"/>
    </row>
    <row r="124" spans="1:12">
      <c r="A124" s="48" t="s">
        <v>16</v>
      </c>
      <c r="B124" s="49"/>
      <c r="C124" s="49"/>
      <c r="D124" s="49"/>
      <c r="E124" s="49"/>
      <c r="F124" s="49"/>
      <c r="G124" s="49"/>
      <c r="H124" s="49"/>
      <c r="I124" s="49"/>
      <c r="J124" s="50"/>
      <c r="K124" s="17"/>
      <c r="L124" s="17"/>
    </row>
    <row r="125" spans="1:12" s="85" customFormat="1" ht="15" customHeight="1">
      <c r="A125" s="78" t="s">
        <v>2</v>
      </c>
      <c r="B125" s="75" t="s">
        <v>3</v>
      </c>
      <c r="C125" s="75" t="s">
        <v>4</v>
      </c>
      <c r="D125" s="75" t="s">
        <v>5</v>
      </c>
      <c r="E125" s="83"/>
      <c r="F125" s="75" t="s">
        <v>14</v>
      </c>
      <c r="G125" s="75"/>
      <c r="H125" s="75"/>
      <c r="I125" s="75"/>
      <c r="J125" s="75"/>
      <c r="K125" s="84"/>
      <c r="L125" s="84"/>
    </row>
    <row r="126" spans="1:12" s="85" customFormat="1">
      <c r="A126" s="86"/>
      <c r="B126" s="75"/>
      <c r="C126" s="75"/>
      <c r="D126" s="75"/>
      <c r="E126" s="75" t="s">
        <v>12</v>
      </c>
      <c r="F126" s="75"/>
      <c r="G126" s="75"/>
      <c r="H126" s="75" t="s">
        <v>13</v>
      </c>
      <c r="I126" s="75"/>
      <c r="J126" s="75"/>
      <c r="K126" s="84"/>
      <c r="L126" s="84"/>
    </row>
    <row r="127" spans="1:12" s="85" customFormat="1" ht="25.5">
      <c r="A127" s="87" t="s">
        <v>15</v>
      </c>
      <c r="B127" s="78"/>
      <c r="C127" s="78"/>
      <c r="D127" s="78"/>
      <c r="E127" s="87" t="s">
        <v>6</v>
      </c>
      <c r="F127" s="87" t="s">
        <v>7</v>
      </c>
      <c r="G127" s="87" t="s">
        <v>8</v>
      </c>
      <c r="H127" s="87" t="s">
        <v>9</v>
      </c>
      <c r="I127" s="87" t="s">
        <v>10</v>
      </c>
      <c r="J127" s="83" t="s">
        <v>11</v>
      </c>
      <c r="K127" s="84"/>
      <c r="L127" s="84"/>
    </row>
    <row r="128" spans="1:12" s="85" customFormat="1">
      <c r="A128" s="88"/>
      <c r="B128" s="89"/>
      <c r="C128" s="90"/>
      <c r="D128" s="91"/>
      <c r="E128" s="89"/>
      <c r="F128" s="92"/>
      <c r="G128" s="91"/>
      <c r="H128" s="91"/>
      <c r="I128" s="91"/>
      <c r="J128" s="91"/>
      <c r="K128" s="84"/>
      <c r="L128" s="84"/>
    </row>
    <row r="129" spans="1:12">
      <c r="A129" s="10" t="s">
        <v>32</v>
      </c>
      <c r="B129" s="1">
        <v>320</v>
      </c>
      <c r="C129" s="11" t="s">
        <v>29</v>
      </c>
      <c r="D129" s="14" t="s">
        <v>113</v>
      </c>
      <c r="E129" s="1"/>
      <c r="F129" s="15"/>
      <c r="G129" s="14"/>
      <c r="H129" s="15">
        <f>+B129</f>
        <v>320</v>
      </c>
      <c r="I129" s="14"/>
      <c r="J129" s="14"/>
      <c r="K129" s="17"/>
      <c r="L129" s="17"/>
    </row>
    <row r="130" spans="1:12">
      <c r="A130" s="10" t="s">
        <v>92</v>
      </c>
      <c r="B130" s="1">
        <v>25840</v>
      </c>
      <c r="C130" s="11" t="s">
        <v>59</v>
      </c>
      <c r="D130" s="14" t="s">
        <v>113</v>
      </c>
      <c r="E130" s="1"/>
      <c r="F130" s="15">
        <f>+B130</f>
        <v>25840</v>
      </c>
      <c r="G130" s="14"/>
      <c r="H130" s="14"/>
      <c r="I130" s="14"/>
      <c r="J130" s="14"/>
      <c r="K130" s="17"/>
      <c r="L130" s="17"/>
    </row>
    <row r="131" spans="1:12">
      <c r="A131" s="6" t="s">
        <v>27</v>
      </c>
      <c r="B131" s="37">
        <v>1509625.95</v>
      </c>
      <c r="C131" s="22" t="s">
        <v>39</v>
      </c>
      <c r="D131" s="14" t="s">
        <v>117</v>
      </c>
      <c r="E131" s="1"/>
      <c r="F131" s="15"/>
      <c r="G131" s="15">
        <f>+B131</f>
        <v>1509625.95</v>
      </c>
      <c r="H131" s="14"/>
      <c r="I131" s="14"/>
      <c r="J131" s="14"/>
      <c r="K131" s="17"/>
      <c r="L131" s="17"/>
    </row>
    <row r="132" spans="1:12">
      <c r="A132" s="8" t="s">
        <v>27</v>
      </c>
      <c r="B132" s="2">
        <v>1168015.8999999999</v>
      </c>
      <c r="C132" s="22" t="s">
        <v>60</v>
      </c>
      <c r="D132" s="14" t="s">
        <v>124</v>
      </c>
      <c r="E132" s="1">
        <f>+B132</f>
        <v>1168015.8999999999</v>
      </c>
      <c r="F132" s="15"/>
      <c r="G132" s="14"/>
      <c r="H132" s="14"/>
      <c r="I132" s="14"/>
      <c r="J132" s="14"/>
      <c r="K132" s="17"/>
      <c r="L132" s="17"/>
    </row>
    <row r="133" spans="1:12">
      <c r="A133" s="41" t="s">
        <v>62</v>
      </c>
      <c r="B133" s="2">
        <v>53857.179999999702</v>
      </c>
      <c r="C133" s="24" t="s">
        <v>60</v>
      </c>
      <c r="D133" s="14" t="s">
        <v>116</v>
      </c>
      <c r="E133" s="1">
        <f>+B133</f>
        <v>53857.179999999702</v>
      </c>
      <c r="F133" s="15"/>
      <c r="G133" s="14"/>
      <c r="H133" s="14"/>
      <c r="I133" s="14"/>
      <c r="J133" s="14"/>
      <c r="K133" s="17"/>
      <c r="L133" s="17"/>
    </row>
    <row r="134" spans="1:12">
      <c r="A134" s="8" t="s">
        <v>27</v>
      </c>
      <c r="B134" s="2">
        <v>47000</v>
      </c>
      <c r="C134" s="22" t="s">
        <v>60</v>
      </c>
      <c r="D134" s="14" t="s">
        <v>125</v>
      </c>
      <c r="E134" s="1">
        <f t="shared" ref="E134:E136" si="6">+B134</f>
        <v>47000</v>
      </c>
      <c r="F134" s="15"/>
      <c r="G134" s="14"/>
      <c r="H134" s="14"/>
      <c r="I134" s="14"/>
      <c r="J134" s="14"/>
      <c r="K134" s="17"/>
      <c r="L134" s="17"/>
    </row>
    <row r="135" spans="1:12">
      <c r="A135" s="8" t="s">
        <v>27</v>
      </c>
      <c r="B135" s="2">
        <v>52200</v>
      </c>
      <c r="C135" s="22" t="s">
        <v>60</v>
      </c>
      <c r="D135" s="14" t="s">
        <v>123</v>
      </c>
      <c r="E135" s="1">
        <f t="shared" si="6"/>
        <v>52200</v>
      </c>
      <c r="F135" s="15"/>
      <c r="G135" s="14"/>
      <c r="H135" s="14"/>
      <c r="I135" s="14"/>
      <c r="J135" s="14"/>
      <c r="K135" s="17"/>
      <c r="L135" s="17"/>
    </row>
    <row r="136" spans="1:12">
      <c r="A136" s="6" t="s">
        <v>27</v>
      </c>
      <c r="B136" s="2">
        <v>3895000</v>
      </c>
      <c r="C136" s="24" t="s">
        <v>60</v>
      </c>
      <c r="D136" s="14" t="s">
        <v>115</v>
      </c>
      <c r="E136" s="1">
        <f t="shared" si="6"/>
        <v>3895000</v>
      </c>
      <c r="F136" s="15"/>
      <c r="G136" s="14"/>
      <c r="H136" s="14"/>
      <c r="I136" s="14"/>
      <c r="J136" s="14"/>
      <c r="K136" s="17"/>
      <c r="L136" s="17"/>
    </row>
    <row r="137" spans="1:12">
      <c r="A137" s="10" t="s">
        <v>93</v>
      </c>
      <c r="B137" s="1">
        <v>23620</v>
      </c>
      <c r="C137" s="11" t="s">
        <v>61</v>
      </c>
      <c r="D137" s="14" t="s">
        <v>113</v>
      </c>
      <c r="E137" s="1"/>
      <c r="F137" s="15">
        <f>+B137</f>
        <v>23620</v>
      </c>
      <c r="G137" s="14"/>
      <c r="H137" s="14"/>
      <c r="I137" s="14"/>
      <c r="J137" s="14"/>
      <c r="K137" s="17"/>
      <c r="L137" s="17"/>
    </row>
    <row r="138" spans="1:12">
      <c r="A138" s="40" t="s">
        <v>106</v>
      </c>
      <c r="B138" s="1">
        <v>2000</v>
      </c>
      <c r="C138" s="7" t="s">
        <v>59</v>
      </c>
      <c r="D138" s="55" t="s">
        <v>114</v>
      </c>
      <c r="E138" s="1"/>
      <c r="F138" s="15">
        <f>+B138</f>
        <v>2000</v>
      </c>
      <c r="G138" s="14"/>
      <c r="H138" s="14"/>
      <c r="I138" s="14"/>
      <c r="J138" s="14"/>
      <c r="K138" s="17"/>
      <c r="L138" s="17"/>
    </row>
    <row r="139" spans="1:12">
      <c r="A139" s="10" t="s">
        <v>51</v>
      </c>
      <c r="B139" s="1">
        <v>62250</v>
      </c>
      <c r="C139" s="11" t="s">
        <v>60</v>
      </c>
      <c r="D139" s="14" t="s">
        <v>113</v>
      </c>
      <c r="E139" s="1">
        <f>+B139</f>
        <v>62250</v>
      </c>
      <c r="F139" s="15"/>
      <c r="G139" s="14"/>
      <c r="H139" s="14"/>
      <c r="I139" s="14"/>
      <c r="J139" s="14"/>
      <c r="K139" s="17"/>
      <c r="L139" s="17"/>
    </row>
    <row r="140" spans="1:12">
      <c r="A140" s="40" t="s">
        <v>107</v>
      </c>
      <c r="B140" s="1">
        <v>42900</v>
      </c>
      <c r="C140" s="7" t="s">
        <v>61</v>
      </c>
      <c r="D140" s="14" t="s">
        <v>113</v>
      </c>
      <c r="E140" s="1"/>
      <c r="F140" s="15">
        <f>+B140</f>
        <v>42900</v>
      </c>
      <c r="G140" s="14"/>
      <c r="H140" s="14"/>
      <c r="I140" s="14"/>
      <c r="J140" s="14"/>
      <c r="K140" s="17"/>
      <c r="L140" s="17"/>
    </row>
    <row r="141" spans="1:12">
      <c r="A141" s="40" t="s">
        <v>108</v>
      </c>
      <c r="B141" s="1">
        <v>9492.56</v>
      </c>
      <c r="C141" s="7" t="s">
        <v>61</v>
      </c>
      <c r="D141" s="14" t="s">
        <v>113</v>
      </c>
      <c r="E141" s="1"/>
      <c r="F141" s="15">
        <f>+B141</f>
        <v>9492.56</v>
      </c>
      <c r="G141" s="14"/>
      <c r="H141" s="14"/>
      <c r="I141" s="14"/>
      <c r="J141" s="14"/>
      <c r="K141" s="17"/>
      <c r="L141" s="17"/>
    </row>
    <row r="142" spans="1:12">
      <c r="A142" s="40" t="s">
        <v>109</v>
      </c>
      <c r="B142" s="1">
        <v>7830</v>
      </c>
      <c r="C142" s="7" t="s">
        <v>60</v>
      </c>
      <c r="D142" s="14" t="s">
        <v>113</v>
      </c>
      <c r="E142" s="1">
        <f t="shared" ref="E142" si="7">+B142</f>
        <v>7830</v>
      </c>
      <c r="F142" s="15"/>
      <c r="G142" s="14"/>
      <c r="H142" s="14"/>
      <c r="I142" s="14"/>
      <c r="J142" s="14"/>
      <c r="K142" s="17"/>
      <c r="L142" s="17"/>
    </row>
    <row r="143" spans="1:12">
      <c r="A143" s="40" t="s">
        <v>110</v>
      </c>
      <c r="B143" s="1">
        <v>6000</v>
      </c>
      <c r="C143" s="7" t="s">
        <v>60</v>
      </c>
      <c r="D143" s="14" t="s">
        <v>113</v>
      </c>
      <c r="E143" s="1">
        <f>+B143</f>
        <v>6000</v>
      </c>
      <c r="F143" s="15"/>
      <c r="G143" s="14"/>
      <c r="H143" s="14"/>
      <c r="I143" s="14"/>
      <c r="J143" s="14"/>
      <c r="K143" s="17"/>
      <c r="L143" s="17"/>
    </row>
    <row r="144" spans="1:12">
      <c r="A144" s="40" t="s">
        <v>111</v>
      </c>
      <c r="B144" s="1">
        <v>10212.56</v>
      </c>
      <c r="C144" s="7" t="s">
        <v>61</v>
      </c>
      <c r="D144" s="14" t="s">
        <v>113</v>
      </c>
      <c r="E144" s="1"/>
      <c r="F144" s="15">
        <f>+B144</f>
        <v>10212.56</v>
      </c>
      <c r="G144" s="14"/>
      <c r="H144" s="14"/>
      <c r="I144" s="14"/>
      <c r="J144" s="14"/>
      <c r="K144" s="17"/>
      <c r="L144" s="17"/>
    </row>
    <row r="145" spans="1:12">
      <c r="A145" s="10" t="s">
        <v>94</v>
      </c>
      <c r="B145" s="1">
        <v>5440</v>
      </c>
      <c r="C145" s="11" t="s">
        <v>60</v>
      </c>
      <c r="D145" s="14" t="s">
        <v>113</v>
      </c>
      <c r="E145" s="1">
        <f>+B145</f>
        <v>5440</v>
      </c>
      <c r="F145" s="15"/>
      <c r="G145" s="14"/>
      <c r="H145" s="14"/>
      <c r="I145" s="14"/>
      <c r="J145" s="14"/>
      <c r="K145" s="17"/>
      <c r="L145" s="17"/>
    </row>
    <row r="146" spans="1:12">
      <c r="A146" s="40" t="s">
        <v>112</v>
      </c>
      <c r="B146" s="1">
        <v>9492.56</v>
      </c>
      <c r="C146" s="7" t="s">
        <v>61</v>
      </c>
      <c r="D146" s="14" t="s">
        <v>113</v>
      </c>
      <c r="E146" s="1"/>
      <c r="F146" s="15">
        <f>+B146</f>
        <v>9492.56</v>
      </c>
      <c r="G146" s="14"/>
      <c r="H146" s="14"/>
      <c r="I146" s="14"/>
      <c r="J146" s="14"/>
      <c r="K146" s="17"/>
      <c r="L146" s="17"/>
    </row>
    <row r="147" spans="1:12">
      <c r="A147" s="10" t="s">
        <v>95</v>
      </c>
      <c r="B147" s="1">
        <v>18001</v>
      </c>
      <c r="C147" s="11" t="s">
        <v>60</v>
      </c>
      <c r="D147" s="14" t="s">
        <v>113</v>
      </c>
      <c r="E147" s="1">
        <f>+B147</f>
        <v>18001</v>
      </c>
      <c r="F147" s="15"/>
      <c r="G147" s="14"/>
      <c r="H147" s="14"/>
      <c r="I147" s="14"/>
      <c r="J147" s="14"/>
      <c r="K147" s="17"/>
      <c r="L147" s="17"/>
    </row>
    <row r="148" spans="1:12">
      <c r="A148" s="10" t="s">
        <v>96</v>
      </c>
      <c r="B148" s="1">
        <v>4560</v>
      </c>
      <c r="C148" s="11" t="s">
        <v>59</v>
      </c>
      <c r="D148" s="14" t="s">
        <v>113</v>
      </c>
      <c r="E148" s="1"/>
      <c r="F148" s="15">
        <f>+B148</f>
        <v>4560</v>
      </c>
      <c r="G148" s="14"/>
      <c r="H148" s="14"/>
      <c r="I148" s="14"/>
      <c r="J148" s="14"/>
      <c r="K148" s="17"/>
      <c r="L148" s="17"/>
    </row>
    <row r="149" spans="1:12">
      <c r="A149" s="10" t="s">
        <v>52</v>
      </c>
      <c r="B149" s="1">
        <v>11245.72</v>
      </c>
      <c r="C149" s="11" t="s">
        <v>41</v>
      </c>
      <c r="D149" s="14" t="s">
        <v>113</v>
      </c>
      <c r="E149" s="1"/>
      <c r="F149" s="15"/>
      <c r="G149" s="15">
        <f>+B149</f>
        <v>11245.72</v>
      </c>
      <c r="H149" s="14"/>
      <c r="I149" s="14"/>
      <c r="J149" s="14"/>
      <c r="K149" s="17"/>
      <c r="L149" s="17"/>
    </row>
    <row r="150" spans="1:12">
      <c r="A150" s="40"/>
      <c r="B150" s="1"/>
      <c r="C150" s="7"/>
      <c r="D150" s="14"/>
      <c r="E150" s="1"/>
      <c r="F150" s="15"/>
      <c r="G150" s="14"/>
      <c r="H150" s="14"/>
      <c r="I150" s="14"/>
      <c r="J150" s="14"/>
      <c r="K150" s="17"/>
      <c r="L150" s="17"/>
    </row>
    <row r="151" spans="1:12">
      <c r="A151" s="39"/>
      <c r="B151" s="4"/>
      <c r="C151" s="30"/>
      <c r="D151" s="17"/>
      <c r="E151" s="4"/>
      <c r="F151" s="16"/>
      <c r="G151" s="17"/>
      <c r="H151" s="17"/>
      <c r="I151" s="17"/>
      <c r="J151" s="17"/>
      <c r="K151" s="17"/>
      <c r="L151" s="17"/>
    </row>
    <row r="152" spans="1:12">
      <c r="A152" s="39"/>
      <c r="B152" s="4"/>
      <c r="C152" s="30"/>
      <c r="D152" s="17"/>
      <c r="E152" s="4"/>
      <c r="F152" s="16"/>
      <c r="G152" s="17"/>
      <c r="H152" s="17"/>
      <c r="I152" s="17"/>
      <c r="J152" s="17"/>
      <c r="K152" s="17"/>
      <c r="L152" s="17"/>
    </row>
    <row r="153" spans="1:12">
      <c r="A153" s="39"/>
      <c r="B153" s="4"/>
      <c r="C153" s="30"/>
      <c r="D153" s="17"/>
      <c r="E153" s="4"/>
      <c r="F153" s="16"/>
      <c r="G153" s="17"/>
      <c r="H153" s="17"/>
      <c r="I153" s="17"/>
      <c r="J153" s="17"/>
      <c r="K153" s="17"/>
      <c r="L153" s="17"/>
    </row>
    <row r="154" spans="1:12">
      <c r="A154" s="39"/>
      <c r="B154" s="4"/>
      <c r="C154" s="30"/>
      <c r="D154" s="17"/>
      <c r="E154" s="4"/>
      <c r="F154" s="16"/>
      <c r="G154" s="17"/>
      <c r="H154" s="17"/>
      <c r="I154" s="17"/>
      <c r="J154" s="17"/>
      <c r="K154" s="17"/>
      <c r="L154" s="17"/>
    </row>
    <row r="155" spans="1:12">
      <c r="A155" s="39"/>
      <c r="B155" s="4"/>
      <c r="C155" s="30"/>
      <c r="D155" s="17"/>
      <c r="E155" s="4"/>
      <c r="F155" s="16"/>
      <c r="G155" s="17"/>
      <c r="H155" s="17"/>
      <c r="I155" s="17"/>
      <c r="J155" s="17"/>
      <c r="K155" s="17"/>
      <c r="L155" s="17"/>
    </row>
    <row r="156" spans="1:12">
      <c r="A156" s="47" t="s">
        <v>1</v>
      </c>
      <c r="K156" s="17"/>
      <c r="L156" s="17"/>
    </row>
    <row r="157" spans="1:12" s="18" customFormat="1" ht="14.25">
      <c r="K157" s="19"/>
      <c r="L157" s="19"/>
    </row>
    <row r="158" spans="1:12" s="67" customFormat="1" ht="16.5">
      <c r="A158" s="64" t="s">
        <v>0</v>
      </c>
      <c r="B158" s="65"/>
      <c r="C158" s="65"/>
      <c r="D158" s="65"/>
      <c r="E158" s="65"/>
      <c r="F158" s="65"/>
      <c r="G158" s="65"/>
      <c r="H158" s="65"/>
      <c r="I158" s="65"/>
      <c r="J158" s="66"/>
      <c r="K158" s="82"/>
      <c r="L158" s="82"/>
    </row>
    <row r="159" spans="1:12" s="18" customFormat="1" ht="15">
      <c r="A159" s="68" t="s">
        <v>143</v>
      </c>
      <c r="B159" s="69"/>
      <c r="C159" s="69"/>
      <c r="D159" s="69"/>
      <c r="E159" s="69"/>
      <c r="F159" s="69"/>
      <c r="G159" s="69"/>
      <c r="H159" s="69"/>
      <c r="I159" s="69"/>
      <c r="J159" s="70"/>
    </row>
    <row r="160" spans="1:12" s="18" customFormat="1" ht="15">
      <c r="A160" s="68" t="s">
        <v>22</v>
      </c>
      <c r="B160" s="69"/>
      <c r="C160" s="69"/>
      <c r="D160" s="69"/>
      <c r="E160" s="69"/>
      <c r="F160" s="69"/>
      <c r="G160" s="69"/>
      <c r="H160" s="69"/>
      <c r="I160" s="69"/>
      <c r="J160" s="70"/>
      <c r="K160" s="19"/>
      <c r="L160" s="19"/>
    </row>
    <row r="161" spans="1:12" s="18" customFormat="1" ht="15">
      <c r="A161" s="71"/>
      <c r="B161" s="72"/>
      <c r="C161" s="72"/>
      <c r="D161" s="72"/>
      <c r="E161" s="72"/>
      <c r="F161" s="72"/>
      <c r="G161" s="72"/>
      <c r="H161" s="72"/>
      <c r="I161" s="72"/>
      <c r="J161" s="73"/>
      <c r="K161" s="19"/>
      <c r="L161" s="19"/>
    </row>
    <row r="162" spans="1:12">
      <c r="A162" s="48" t="s">
        <v>16</v>
      </c>
      <c r="B162" s="49"/>
      <c r="C162" s="49"/>
      <c r="D162" s="49"/>
      <c r="E162" s="49"/>
      <c r="F162" s="49"/>
      <c r="G162" s="49"/>
      <c r="H162" s="49"/>
      <c r="I162" s="49"/>
      <c r="J162" s="50"/>
      <c r="K162" s="17"/>
      <c r="L162" s="17"/>
    </row>
    <row r="163" spans="1:12" s="85" customFormat="1" ht="15" customHeight="1">
      <c r="A163" s="78" t="s">
        <v>2</v>
      </c>
      <c r="B163" s="78" t="s">
        <v>3</v>
      </c>
      <c r="C163" s="78" t="s">
        <v>4</v>
      </c>
      <c r="D163" s="78" t="s">
        <v>5</v>
      </c>
      <c r="E163" s="83"/>
      <c r="F163" s="93" t="s">
        <v>14</v>
      </c>
      <c r="G163" s="94"/>
      <c r="H163" s="94"/>
      <c r="I163" s="94"/>
      <c r="J163" s="95"/>
      <c r="K163" s="84"/>
      <c r="L163" s="84"/>
    </row>
    <row r="164" spans="1:12" s="85" customFormat="1">
      <c r="A164" s="86"/>
      <c r="B164" s="96"/>
      <c r="C164" s="96"/>
      <c r="D164" s="96"/>
      <c r="E164" s="93" t="s">
        <v>12</v>
      </c>
      <c r="F164" s="94"/>
      <c r="G164" s="95"/>
      <c r="H164" s="93" t="s">
        <v>13</v>
      </c>
      <c r="I164" s="94"/>
      <c r="J164" s="95"/>
      <c r="K164" s="84"/>
      <c r="L164" s="84"/>
    </row>
    <row r="165" spans="1:12" s="85" customFormat="1" ht="25.5">
      <c r="A165" s="87" t="s">
        <v>15</v>
      </c>
      <c r="B165" s="86"/>
      <c r="C165" s="86"/>
      <c r="D165" s="86"/>
      <c r="E165" s="87" t="s">
        <v>6</v>
      </c>
      <c r="F165" s="87" t="s">
        <v>7</v>
      </c>
      <c r="G165" s="87" t="s">
        <v>8</v>
      </c>
      <c r="H165" s="87" t="s">
        <v>9</v>
      </c>
      <c r="I165" s="87" t="s">
        <v>10</v>
      </c>
      <c r="J165" s="83" t="s">
        <v>11</v>
      </c>
      <c r="K165" s="84"/>
      <c r="L165" s="84"/>
    </row>
    <row r="166" spans="1:12">
      <c r="A166" s="40"/>
      <c r="B166" s="1"/>
      <c r="C166" s="7"/>
      <c r="D166" s="14"/>
      <c r="E166" s="1"/>
      <c r="F166" s="15"/>
      <c r="G166" s="14"/>
      <c r="H166" s="14"/>
      <c r="I166" s="14"/>
      <c r="J166" s="14"/>
      <c r="K166" s="17"/>
      <c r="L166" s="17"/>
    </row>
    <row r="167" spans="1:12">
      <c r="A167" s="8" t="s">
        <v>56</v>
      </c>
      <c r="B167" s="1">
        <v>13040</v>
      </c>
      <c r="C167" s="7" t="s">
        <v>41</v>
      </c>
      <c r="D167" s="14" t="s">
        <v>113</v>
      </c>
      <c r="E167" s="1"/>
      <c r="F167" s="15"/>
      <c r="G167" s="15">
        <f>+B167</f>
        <v>13040</v>
      </c>
      <c r="H167" s="14"/>
      <c r="I167" s="14"/>
      <c r="J167" s="14"/>
    </row>
    <row r="168" spans="1:12">
      <c r="A168" s="12" t="s">
        <v>97</v>
      </c>
      <c r="B168" s="1">
        <v>12040</v>
      </c>
      <c r="C168" s="11" t="s">
        <v>60</v>
      </c>
      <c r="D168" s="14" t="s">
        <v>113</v>
      </c>
      <c r="E168" s="1">
        <f t="shared" ref="E168:E169" si="8">+B168</f>
        <v>12040</v>
      </c>
      <c r="F168" s="15"/>
      <c r="G168" s="14"/>
      <c r="H168" s="14"/>
      <c r="I168" s="14"/>
      <c r="J168" s="14"/>
    </row>
    <row r="169" spans="1:12">
      <c r="A169" s="12" t="s">
        <v>53</v>
      </c>
      <c r="B169" s="1">
        <v>31280</v>
      </c>
      <c r="C169" s="11" t="s">
        <v>60</v>
      </c>
      <c r="D169" s="14" t="s">
        <v>113</v>
      </c>
      <c r="E169" s="1">
        <f t="shared" si="8"/>
        <v>31280</v>
      </c>
      <c r="F169" s="15"/>
      <c r="G169" s="14"/>
      <c r="H169" s="14"/>
      <c r="I169" s="14"/>
      <c r="J169" s="14"/>
    </row>
    <row r="170" spans="1:12">
      <c r="A170" s="10"/>
      <c r="B170" s="11"/>
      <c r="C170" s="1"/>
      <c r="D170" s="14"/>
      <c r="E170" s="1"/>
      <c r="F170" s="15"/>
      <c r="G170" s="14"/>
      <c r="H170" s="14"/>
      <c r="I170" s="14"/>
      <c r="J170" s="14"/>
    </row>
    <row r="171" spans="1:12">
      <c r="A171" s="43" t="s">
        <v>20</v>
      </c>
      <c r="B171" s="46">
        <f>SUM(B12:B170)</f>
        <v>11172650.710000003</v>
      </c>
      <c r="C171" s="44"/>
      <c r="D171" s="45"/>
      <c r="E171" s="46">
        <f>SUM(E12:E170)</f>
        <v>6384969.1500000004</v>
      </c>
      <c r="F171" s="46">
        <f>SUM(F12:F170)</f>
        <v>2731281.0200000005</v>
      </c>
      <c r="G171" s="46">
        <f>SUM(G12:G170)</f>
        <v>1982980.5399999998</v>
      </c>
      <c r="H171" s="46">
        <f>SUM(H11:H170)</f>
        <v>73420</v>
      </c>
      <c r="I171" s="14"/>
      <c r="J171" s="14"/>
    </row>
    <row r="172" spans="1:12">
      <c r="A172" s="10"/>
      <c r="B172" s="15"/>
      <c r="C172" s="11"/>
      <c r="D172" s="1"/>
      <c r="E172" s="1"/>
      <c r="F172" s="15"/>
      <c r="G172" s="14"/>
      <c r="H172" s="15"/>
      <c r="I172" s="14"/>
      <c r="J172" s="14"/>
    </row>
    <row r="173" spans="1:12">
      <c r="A173" s="32"/>
      <c r="B173" s="16"/>
      <c r="C173" s="5"/>
      <c r="D173" s="4"/>
      <c r="E173" s="4"/>
      <c r="F173" s="16"/>
      <c r="G173" s="17"/>
      <c r="H173" s="17"/>
      <c r="I173" s="17"/>
      <c r="J173" s="17"/>
    </row>
    <row r="174" spans="1:12">
      <c r="A174" s="32"/>
      <c r="B174" s="16"/>
      <c r="C174" s="5"/>
      <c r="D174" s="4"/>
      <c r="E174" s="4"/>
      <c r="F174" s="16"/>
      <c r="G174" s="17"/>
      <c r="H174" s="17"/>
      <c r="I174" s="17"/>
      <c r="J174" s="17"/>
    </row>
    <row r="175" spans="1:12">
      <c r="A175" s="32"/>
      <c r="B175" s="16"/>
      <c r="C175" s="5"/>
      <c r="D175" s="4"/>
      <c r="E175" s="4"/>
      <c r="F175" s="16"/>
      <c r="G175" s="17"/>
      <c r="H175" s="17"/>
      <c r="I175" s="17"/>
      <c r="J175" s="17"/>
    </row>
    <row r="176" spans="1:12">
      <c r="A176" s="32"/>
      <c r="B176" s="16"/>
      <c r="C176" s="5"/>
      <c r="D176" s="4"/>
      <c r="E176" s="4"/>
      <c r="F176" s="16"/>
      <c r="G176" s="17"/>
      <c r="H176" s="17"/>
      <c r="I176" s="17"/>
      <c r="J176" s="17"/>
    </row>
    <row r="177" spans="1:10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>
      <c r="A178" s="21"/>
      <c r="B178" s="16"/>
      <c r="C178" s="5"/>
      <c r="D178" s="4"/>
      <c r="E178" s="4"/>
      <c r="F178" s="16"/>
      <c r="G178" s="17"/>
      <c r="H178" s="17"/>
      <c r="I178" s="17"/>
      <c r="J178" s="17"/>
    </row>
    <row r="179" spans="1:10">
      <c r="A179" s="47" t="s">
        <v>17</v>
      </c>
      <c r="I179" s="17"/>
      <c r="J179" s="17"/>
    </row>
    <row r="180" spans="1:10">
      <c r="A180" s="47" t="s">
        <v>18</v>
      </c>
      <c r="E180" s="56"/>
      <c r="F180" s="56"/>
      <c r="G180" s="17" t="s">
        <v>57</v>
      </c>
      <c r="I180" s="17"/>
      <c r="J180" s="17"/>
    </row>
    <row r="181" spans="1:10">
      <c r="B181" s="56"/>
      <c r="E181" s="56"/>
      <c r="G181" s="17"/>
      <c r="I181" s="17"/>
      <c r="J181" s="17"/>
    </row>
    <row r="182" spans="1:10">
      <c r="D182" s="56"/>
      <c r="G182" s="17"/>
      <c r="I182" s="17"/>
      <c r="J182" s="17"/>
    </row>
    <row r="183" spans="1:10">
      <c r="B183" s="107" t="s">
        <v>19</v>
      </c>
      <c r="C183" s="107"/>
      <c r="F183" s="107" t="s">
        <v>142</v>
      </c>
      <c r="G183" s="107"/>
      <c r="H183" s="107"/>
      <c r="I183" s="56"/>
      <c r="J183" s="56"/>
    </row>
    <row r="184" spans="1:10">
      <c r="B184" s="106" t="s">
        <v>140</v>
      </c>
      <c r="C184" s="106"/>
      <c r="F184" s="106" t="s">
        <v>141</v>
      </c>
      <c r="G184" s="106"/>
      <c r="H184" s="106"/>
      <c r="I184" s="56"/>
      <c r="J184" s="56"/>
    </row>
    <row r="185" spans="1:10">
      <c r="G185" s="17"/>
    </row>
    <row r="186" spans="1:10">
      <c r="G186" s="17"/>
    </row>
    <row r="187" spans="1:10">
      <c r="G187" s="17"/>
    </row>
    <row r="188" spans="1:10">
      <c r="G188" s="17"/>
    </row>
    <row r="189" spans="1:10">
      <c r="G189" s="17"/>
    </row>
    <row r="190" spans="1:10">
      <c r="G190" s="17"/>
    </row>
    <row r="191" spans="1:10">
      <c r="G191" s="17"/>
    </row>
    <row r="192" spans="1:10">
      <c r="A192" s="47" t="s">
        <v>1</v>
      </c>
      <c r="G192" s="17"/>
    </row>
    <row r="193" spans="1:10" s="18" customFormat="1" ht="14.25">
      <c r="G193" s="19"/>
    </row>
    <row r="194" spans="1:10" s="67" customFormat="1" ht="16.5">
      <c r="A194" s="64" t="s">
        <v>0</v>
      </c>
      <c r="B194" s="65"/>
      <c r="C194" s="65"/>
      <c r="D194" s="65"/>
      <c r="E194" s="65"/>
      <c r="F194" s="65"/>
      <c r="G194" s="65"/>
      <c r="H194" s="65"/>
      <c r="I194" s="65"/>
      <c r="J194" s="66"/>
    </row>
    <row r="195" spans="1:10" s="18" customFormat="1" ht="15">
      <c r="A195" s="68" t="s">
        <v>143</v>
      </c>
      <c r="B195" s="69"/>
      <c r="C195" s="69"/>
      <c r="D195" s="69"/>
      <c r="E195" s="69"/>
      <c r="F195" s="69"/>
      <c r="G195" s="69"/>
      <c r="H195" s="69"/>
      <c r="I195" s="69"/>
      <c r="J195" s="70"/>
    </row>
    <row r="196" spans="1:10" s="18" customFormat="1" ht="15">
      <c r="A196" s="68" t="s">
        <v>21</v>
      </c>
      <c r="B196" s="69"/>
      <c r="C196" s="69"/>
      <c r="D196" s="69"/>
      <c r="E196" s="69"/>
      <c r="F196" s="69"/>
      <c r="G196" s="69"/>
      <c r="H196" s="69"/>
      <c r="I196" s="69"/>
      <c r="J196" s="70"/>
    </row>
    <row r="197" spans="1:10" s="18" customFormat="1" ht="15">
      <c r="A197" s="71"/>
      <c r="B197" s="72"/>
      <c r="C197" s="72"/>
      <c r="D197" s="72"/>
      <c r="E197" s="72"/>
      <c r="F197" s="72"/>
      <c r="G197" s="72"/>
      <c r="H197" s="72"/>
      <c r="I197" s="72"/>
      <c r="J197" s="73"/>
    </row>
    <row r="198" spans="1:10">
      <c r="A198" s="48" t="s">
        <v>16</v>
      </c>
      <c r="B198" s="49"/>
      <c r="C198" s="49"/>
      <c r="D198" s="49"/>
      <c r="E198" s="49"/>
      <c r="F198" s="49"/>
      <c r="G198" s="49"/>
      <c r="H198" s="49"/>
      <c r="I198" s="49"/>
      <c r="J198" s="50"/>
    </row>
    <row r="199" spans="1:10" s="85" customFormat="1" ht="15" customHeight="1">
      <c r="A199" s="78" t="s">
        <v>2</v>
      </c>
      <c r="B199" s="78" t="s">
        <v>3</v>
      </c>
      <c r="C199" s="78" t="s">
        <v>4</v>
      </c>
      <c r="D199" s="78" t="s">
        <v>5</v>
      </c>
      <c r="E199" s="97"/>
      <c r="F199" s="98" t="s">
        <v>14</v>
      </c>
      <c r="G199" s="98"/>
      <c r="H199" s="98"/>
      <c r="I199" s="98"/>
      <c r="J199" s="99"/>
    </row>
    <row r="200" spans="1:10" s="85" customFormat="1">
      <c r="A200" s="96"/>
      <c r="B200" s="96"/>
      <c r="C200" s="96"/>
      <c r="D200" s="96"/>
      <c r="E200" s="93" t="s">
        <v>12</v>
      </c>
      <c r="F200" s="94"/>
      <c r="G200" s="94"/>
      <c r="H200" s="93" t="s">
        <v>13</v>
      </c>
      <c r="I200" s="94"/>
      <c r="J200" s="95"/>
    </row>
    <row r="201" spans="1:10" s="85" customFormat="1" ht="25.5">
      <c r="A201" s="100" t="s">
        <v>15</v>
      </c>
      <c r="B201" s="96"/>
      <c r="C201" s="96"/>
      <c r="D201" s="96"/>
      <c r="E201" s="101" t="s">
        <v>6</v>
      </c>
      <c r="F201" s="97" t="s">
        <v>7</v>
      </c>
      <c r="G201" s="102" t="s">
        <v>8</v>
      </c>
      <c r="H201" s="97" t="s">
        <v>9</v>
      </c>
      <c r="I201" s="97" t="s">
        <v>10</v>
      </c>
      <c r="J201" s="87" t="s">
        <v>11</v>
      </c>
    </row>
    <row r="202" spans="1:10">
      <c r="A202" s="51"/>
      <c r="B202" s="53"/>
      <c r="C202" s="53"/>
      <c r="D202" s="53"/>
      <c r="E202" s="52"/>
      <c r="F202" s="52"/>
      <c r="G202" s="52"/>
      <c r="H202" s="52"/>
      <c r="I202" s="52"/>
      <c r="J202" s="52"/>
    </row>
    <row r="203" spans="1:10">
      <c r="A203" s="6" t="s">
        <v>75</v>
      </c>
      <c r="B203" s="3">
        <v>3024000</v>
      </c>
      <c r="C203" s="13" t="s">
        <v>59</v>
      </c>
      <c r="D203" s="14" t="s">
        <v>134</v>
      </c>
      <c r="E203" s="14"/>
      <c r="F203" s="15">
        <f>+B203</f>
        <v>3024000</v>
      </c>
      <c r="G203" s="52"/>
      <c r="H203" s="52"/>
      <c r="I203" s="52"/>
      <c r="J203" s="52"/>
    </row>
    <row r="204" spans="1:10">
      <c r="A204" s="6" t="s">
        <v>26</v>
      </c>
      <c r="B204" s="3">
        <v>585000</v>
      </c>
      <c r="C204" s="13" t="s">
        <v>60</v>
      </c>
      <c r="D204" s="14" t="s">
        <v>135</v>
      </c>
      <c r="E204" s="15">
        <f>+B204</f>
        <v>585000</v>
      </c>
      <c r="F204" s="14"/>
      <c r="G204" s="52"/>
      <c r="H204" s="52"/>
      <c r="I204" s="52"/>
      <c r="J204" s="52"/>
    </row>
    <row r="205" spans="1:10">
      <c r="A205" s="6" t="s">
        <v>26</v>
      </c>
      <c r="B205" s="3">
        <v>84000</v>
      </c>
      <c r="C205" s="13" t="s">
        <v>60</v>
      </c>
      <c r="D205" s="14" t="s">
        <v>137</v>
      </c>
      <c r="E205" s="15">
        <f>+B205</f>
        <v>84000</v>
      </c>
      <c r="F205" s="14"/>
      <c r="G205" s="52"/>
      <c r="H205" s="52"/>
      <c r="I205" s="52"/>
      <c r="J205" s="52"/>
    </row>
    <row r="206" spans="1:10">
      <c r="A206" s="6" t="s">
        <v>30</v>
      </c>
      <c r="B206" s="3">
        <v>786779.47</v>
      </c>
      <c r="C206" s="13" t="s">
        <v>61</v>
      </c>
      <c r="D206" s="55" t="s">
        <v>138</v>
      </c>
      <c r="E206" s="15"/>
      <c r="F206" s="15">
        <f>+B206</f>
        <v>786779.47</v>
      </c>
      <c r="G206" s="14"/>
      <c r="H206" s="14"/>
      <c r="I206" s="14"/>
      <c r="J206" s="14"/>
    </row>
    <row r="207" spans="1:10">
      <c r="A207" s="6" t="s">
        <v>30</v>
      </c>
      <c r="B207" s="3">
        <v>218000</v>
      </c>
      <c r="C207" s="13" t="s">
        <v>60</v>
      </c>
      <c r="D207" s="14" t="s">
        <v>136</v>
      </c>
      <c r="E207" s="15">
        <f>+B207</f>
        <v>218000</v>
      </c>
      <c r="F207" s="15"/>
      <c r="G207" s="15"/>
      <c r="H207" s="15"/>
      <c r="I207" s="15"/>
      <c r="J207" s="15"/>
    </row>
    <row r="208" spans="1:10">
      <c r="A208" s="6" t="s">
        <v>63</v>
      </c>
      <c r="B208" s="14">
        <v>662.38</v>
      </c>
      <c r="C208" s="7" t="s">
        <v>60</v>
      </c>
      <c r="D208" s="14" t="s">
        <v>116</v>
      </c>
      <c r="E208" s="15">
        <f>+B208</f>
        <v>662.38</v>
      </c>
      <c r="F208" s="15"/>
      <c r="G208" s="15"/>
      <c r="H208" s="15"/>
      <c r="I208" s="15"/>
      <c r="J208" s="15"/>
    </row>
    <row r="209" spans="1:10">
      <c r="A209" s="8" t="s">
        <v>128</v>
      </c>
      <c r="B209" s="3">
        <v>25000</v>
      </c>
      <c r="C209" s="13" t="s">
        <v>127</v>
      </c>
      <c r="D209" s="14" t="s">
        <v>113</v>
      </c>
      <c r="E209" s="15"/>
      <c r="F209" s="15">
        <f>+B209</f>
        <v>25000</v>
      </c>
      <c r="G209" s="15"/>
      <c r="H209" s="15"/>
      <c r="I209" s="15"/>
      <c r="J209" s="15"/>
    </row>
    <row r="210" spans="1:10">
      <c r="A210" s="8" t="s">
        <v>38</v>
      </c>
      <c r="B210" s="3">
        <v>147640</v>
      </c>
      <c r="C210" s="13" t="s">
        <v>29</v>
      </c>
      <c r="D210" s="14" t="s">
        <v>113</v>
      </c>
      <c r="E210" s="15"/>
      <c r="F210" s="15"/>
      <c r="G210" s="15">
        <f>+B210</f>
        <v>147640</v>
      </c>
      <c r="H210" s="15"/>
      <c r="I210" s="15"/>
      <c r="J210" s="15"/>
    </row>
    <row r="211" spans="1:10">
      <c r="A211" s="8" t="s">
        <v>133</v>
      </c>
      <c r="B211" s="3">
        <v>15000</v>
      </c>
      <c r="C211" s="13" t="s">
        <v>60</v>
      </c>
      <c r="D211" s="14" t="s">
        <v>113</v>
      </c>
      <c r="E211" s="15">
        <f t="shared" ref="E211:E216" si="9">+B211</f>
        <v>15000</v>
      </c>
      <c r="F211" s="15"/>
      <c r="G211" s="15"/>
      <c r="H211" s="15"/>
      <c r="I211" s="15"/>
      <c r="J211" s="15"/>
    </row>
    <row r="212" spans="1:10">
      <c r="A212" s="8" t="s">
        <v>132</v>
      </c>
      <c r="B212" s="3">
        <v>15000</v>
      </c>
      <c r="C212" s="13" t="s">
        <v>60</v>
      </c>
      <c r="D212" s="14" t="s">
        <v>113</v>
      </c>
      <c r="E212" s="15">
        <f t="shared" si="9"/>
        <v>15000</v>
      </c>
      <c r="F212" s="15"/>
      <c r="G212" s="15"/>
      <c r="H212" s="15"/>
      <c r="I212" s="15"/>
      <c r="J212" s="15"/>
    </row>
    <row r="213" spans="1:10">
      <c r="A213" s="8" t="s">
        <v>58</v>
      </c>
      <c r="B213" s="3">
        <v>49435</v>
      </c>
      <c r="C213" s="13" t="s">
        <v>41</v>
      </c>
      <c r="D213" s="14" t="s">
        <v>113</v>
      </c>
      <c r="E213" s="15"/>
      <c r="F213" s="15"/>
      <c r="G213" s="15">
        <f>+B213</f>
        <v>49435</v>
      </c>
      <c r="H213" s="15"/>
      <c r="I213" s="15"/>
      <c r="J213" s="15"/>
    </row>
    <row r="214" spans="1:10">
      <c r="A214" s="8" t="s">
        <v>131</v>
      </c>
      <c r="B214" s="3">
        <v>15000</v>
      </c>
      <c r="C214" s="13" t="s">
        <v>60</v>
      </c>
      <c r="D214" s="14" t="s">
        <v>113</v>
      </c>
      <c r="E214" s="15">
        <f t="shared" si="9"/>
        <v>15000</v>
      </c>
      <c r="F214" s="15"/>
      <c r="G214" s="15"/>
      <c r="H214" s="15"/>
      <c r="I214" s="15"/>
      <c r="J214" s="15"/>
    </row>
    <row r="215" spans="1:10">
      <c r="A215" s="8" t="s">
        <v>130</v>
      </c>
      <c r="B215" s="3">
        <v>15000</v>
      </c>
      <c r="C215" s="13" t="s">
        <v>60</v>
      </c>
      <c r="D215" s="14" t="s">
        <v>113</v>
      </c>
      <c r="E215" s="15">
        <f t="shared" si="9"/>
        <v>15000</v>
      </c>
      <c r="F215" s="15"/>
      <c r="G215" s="15"/>
      <c r="H215" s="15"/>
      <c r="I215" s="15"/>
      <c r="J215" s="15"/>
    </row>
    <row r="216" spans="1:10">
      <c r="A216" s="8" t="s">
        <v>129</v>
      </c>
      <c r="B216" s="3">
        <v>15000</v>
      </c>
      <c r="C216" s="13" t="s">
        <v>60</v>
      </c>
      <c r="D216" s="14" t="s">
        <v>113</v>
      </c>
      <c r="E216" s="15">
        <f t="shared" si="9"/>
        <v>15000</v>
      </c>
      <c r="F216" s="15"/>
      <c r="G216" s="15"/>
      <c r="H216" s="15"/>
      <c r="I216" s="15"/>
      <c r="J216" s="15"/>
    </row>
    <row r="217" spans="1:10">
      <c r="A217" s="8"/>
      <c r="B217" s="3"/>
      <c r="C217" s="13"/>
      <c r="D217" s="3"/>
      <c r="E217" s="3"/>
      <c r="F217" s="15"/>
      <c r="G217" s="15"/>
      <c r="H217" s="15"/>
      <c r="I217" s="15"/>
      <c r="J217" s="15"/>
    </row>
    <row r="218" spans="1:10">
      <c r="A218" s="52" t="s">
        <v>20</v>
      </c>
      <c r="B218" s="46">
        <f>SUM(B203:B217)</f>
        <v>4995516.8499999996</v>
      </c>
      <c r="C218" s="57"/>
      <c r="D218" s="52"/>
      <c r="E218" s="46">
        <f t="shared" ref="E218:H218" si="10">SUM(E203:E217)</f>
        <v>962662.38</v>
      </c>
      <c r="F218" s="46">
        <f t="shared" si="10"/>
        <v>3835779.4699999997</v>
      </c>
      <c r="G218" s="46">
        <f t="shared" si="10"/>
        <v>197075</v>
      </c>
      <c r="H218" s="46">
        <f t="shared" si="10"/>
        <v>0</v>
      </c>
      <c r="I218" s="15"/>
      <c r="J218" s="15"/>
    </row>
    <row r="219" spans="1:10">
      <c r="A219" s="14"/>
      <c r="B219" s="15"/>
      <c r="C219" s="58"/>
      <c r="D219" s="14"/>
      <c r="E219" s="15"/>
      <c r="F219" s="15"/>
      <c r="G219" s="15"/>
      <c r="H219" s="15"/>
      <c r="I219" s="15"/>
      <c r="J219" s="15"/>
    </row>
    <row r="220" spans="1:10">
      <c r="A220" s="17"/>
      <c r="B220" s="59"/>
      <c r="C220" s="60"/>
      <c r="D220" s="16"/>
      <c r="E220" s="16"/>
      <c r="F220" s="16"/>
      <c r="G220" s="16"/>
      <c r="H220" s="16"/>
      <c r="I220" s="56"/>
      <c r="J220" s="56"/>
    </row>
    <row r="221" spans="1:10">
      <c r="B221" s="16"/>
      <c r="C221" s="61"/>
      <c r="E221" s="56"/>
      <c r="F221" s="56"/>
      <c r="H221" s="56"/>
      <c r="I221" s="56"/>
      <c r="J221" s="56"/>
    </row>
    <row r="222" spans="1:10">
      <c r="A222" s="47" t="s">
        <v>17</v>
      </c>
      <c r="G222" s="17"/>
      <c r="H222" s="56"/>
      <c r="I222" s="56"/>
      <c r="J222" s="56"/>
    </row>
    <row r="223" spans="1:10">
      <c r="A223" s="47" t="s">
        <v>18</v>
      </c>
      <c r="G223" s="17"/>
      <c r="H223" s="56"/>
      <c r="I223" s="56"/>
      <c r="J223" s="56"/>
    </row>
    <row r="224" spans="1:10">
      <c r="G224" s="17"/>
      <c r="H224" s="56"/>
      <c r="I224" s="56"/>
      <c r="J224" s="56"/>
    </row>
    <row r="225" spans="1:10">
      <c r="G225" s="17"/>
      <c r="H225" s="56"/>
      <c r="I225" s="56"/>
      <c r="J225" s="56"/>
    </row>
    <row r="226" spans="1:10">
      <c r="B226" s="107" t="s">
        <v>19</v>
      </c>
      <c r="C226" s="107"/>
      <c r="F226" s="107" t="s">
        <v>142</v>
      </c>
      <c r="G226" s="107"/>
      <c r="H226" s="107"/>
      <c r="I226" s="56"/>
      <c r="J226" s="56"/>
    </row>
    <row r="227" spans="1:10">
      <c r="B227" s="106" t="s">
        <v>140</v>
      </c>
      <c r="C227" s="106"/>
      <c r="F227" s="106" t="s">
        <v>141</v>
      </c>
      <c r="G227" s="106"/>
      <c r="H227" s="106"/>
      <c r="I227" s="56"/>
      <c r="J227" s="56"/>
    </row>
    <row r="228" spans="1:10">
      <c r="G228" s="17"/>
      <c r="H228" s="56"/>
      <c r="I228" s="56"/>
      <c r="J228" s="56"/>
    </row>
    <row r="229" spans="1:10">
      <c r="G229" s="17"/>
      <c r="H229" s="56"/>
      <c r="I229" s="56"/>
      <c r="J229" s="56"/>
    </row>
    <row r="230" spans="1:10">
      <c r="G230" s="17"/>
      <c r="H230" s="56"/>
      <c r="I230" s="56"/>
      <c r="J230" s="56"/>
    </row>
    <row r="231" spans="1:10">
      <c r="G231" s="17"/>
      <c r="H231" s="56"/>
      <c r="I231" s="56"/>
      <c r="J231" s="56"/>
    </row>
    <row r="232" spans="1:10">
      <c r="G232" s="17"/>
      <c r="H232" s="56"/>
      <c r="I232" s="56"/>
      <c r="J232" s="56"/>
    </row>
    <row r="233" spans="1:10">
      <c r="A233" s="47" t="s">
        <v>1</v>
      </c>
      <c r="E233" s="56"/>
      <c r="F233" s="56"/>
      <c r="G233" s="56"/>
      <c r="H233" s="56"/>
      <c r="I233" s="56"/>
      <c r="J233" s="56"/>
    </row>
    <row r="234" spans="1:10" s="18" customFormat="1" ht="14.25">
      <c r="E234" s="20"/>
      <c r="F234" s="20"/>
      <c r="G234" s="20"/>
      <c r="H234" s="20"/>
      <c r="I234" s="20"/>
      <c r="J234" s="20"/>
    </row>
    <row r="235" spans="1:10" s="67" customFormat="1" ht="16.5">
      <c r="A235" s="64" t="s">
        <v>0</v>
      </c>
      <c r="B235" s="65"/>
      <c r="C235" s="65"/>
      <c r="D235" s="65"/>
      <c r="E235" s="65"/>
      <c r="F235" s="65"/>
      <c r="G235" s="65"/>
      <c r="H235" s="65"/>
      <c r="I235" s="65"/>
      <c r="J235" s="66"/>
    </row>
    <row r="236" spans="1:10" s="18" customFormat="1" ht="15">
      <c r="A236" s="68" t="s">
        <v>143</v>
      </c>
      <c r="B236" s="69"/>
      <c r="C236" s="69"/>
      <c r="D236" s="69"/>
      <c r="E236" s="69"/>
      <c r="F236" s="69"/>
      <c r="G236" s="69"/>
      <c r="H236" s="69"/>
      <c r="I236" s="69"/>
      <c r="J236" s="70"/>
    </row>
    <row r="237" spans="1:10" s="18" customFormat="1" ht="15">
      <c r="A237" s="68" t="s">
        <v>23</v>
      </c>
      <c r="B237" s="69"/>
      <c r="C237" s="69"/>
      <c r="D237" s="69"/>
      <c r="E237" s="69"/>
      <c r="F237" s="69"/>
      <c r="G237" s="69"/>
      <c r="H237" s="69"/>
      <c r="I237" s="69"/>
      <c r="J237" s="70"/>
    </row>
    <row r="238" spans="1:10" s="18" customFormat="1" ht="15">
      <c r="A238" s="71"/>
      <c r="B238" s="72"/>
      <c r="C238" s="72"/>
      <c r="D238" s="72"/>
      <c r="E238" s="72"/>
      <c r="F238" s="72"/>
      <c r="G238" s="72"/>
      <c r="H238" s="72"/>
      <c r="I238" s="72"/>
      <c r="J238" s="73"/>
    </row>
    <row r="239" spans="1:10">
      <c r="A239" s="48" t="s">
        <v>16</v>
      </c>
      <c r="B239" s="49"/>
      <c r="C239" s="49"/>
      <c r="D239" s="49"/>
      <c r="E239" s="49"/>
      <c r="F239" s="49"/>
      <c r="G239" s="49"/>
      <c r="H239" s="49"/>
      <c r="I239" s="49"/>
      <c r="J239" s="50"/>
    </row>
    <row r="240" spans="1:10" s="85" customFormat="1" ht="15" customHeight="1">
      <c r="A240" s="78" t="s">
        <v>2</v>
      </c>
      <c r="B240" s="78" t="s">
        <v>3</v>
      </c>
      <c r="C240" s="78" t="s">
        <v>4</v>
      </c>
      <c r="D240" s="78" t="s">
        <v>5</v>
      </c>
      <c r="E240" s="97"/>
      <c r="F240" s="98" t="s">
        <v>14</v>
      </c>
      <c r="G240" s="98"/>
      <c r="H240" s="98"/>
      <c r="I240" s="98"/>
      <c r="J240" s="99"/>
    </row>
    <row r="241" spans="1:10" s="85" customFormat="1">
      <c r="A241" s="96"/>
      <c r="B241" s="96"/>
      <c r="C241" s="96"/>
      <c r="D241" s="96"/>
      <c r="E241" s="93" t="s">
        <v>12</v>
      </c>
      <c r="F241" s="94"/>
      <c r="G241" s="94"/>
      <c r="H241" s="93" t="s">
        <v>13</v>
      </c>
      <c r="I241" s="94"/>
      <c r="J241" s="95"/>
    </row>
    <row r="242" spans="1:10" s="85" customFormat="1" ht="25.5">
      <c r="A242" s="103" t="s">
        <v>15</v>
      </c>
      <c r="B242" s="86"/>
      <c r="C242" s="86"/>
      <c r="D242" s="86"/>
      <c r="E242" s="103" t="s">
        <v>6</v>
      </c>
      <c r="F242" s="104" t="s">
        <v>7</v>
      </c>
      <c r="G242" s="105" t="s">
        <v>8</v>
      </c>
      <c r="H242" s="104" t="s">
        <v>9</v>
      </c>
      <c r="I242" s="104" t="s">
        <v>10</v>
      </c>
      <c r="J242" s="83" t="s">
        <v>11</v>
      </c>
    </row>
    <row r="243" spans="1:10">
      <c r="A243" s="6"/>
      <c r="B243" s="15"/>
      <c r="C243" s="13"/>
      <c r="D243" s="1"/>
      <c r="E243" s="15"/>
      <c r="F243" s="15"/>
      <c r="G243" s="15"/>
      <c r="H243" s="15"/>
      <c r="I243" s="15"/>
      <c r="J243" s="15"/>
    </row>
    <row r="244" spans="1:10">
      <c r="A244" s="8" t="s">
        <v>46</v>
      </c>
      <c r="B244" s="3">
        <v>18360</v>
      </c>
      <c r="C244" s="13" t="s">
        <v>39</v>
      </c>
      <c r="D244" s="14" t="s">
        <v>113</v>
      </c>
      <c r="E244" s="15"/>
      <c r="F244" s="15">
        <f>+B244</f>
        <v>18360</v>
      </c>
      <c r="G244" s="15"/>
      <c r="H244" s="15"/>
      <c r="I244" s="15"/>
      <c r="J244" s="15"/>
    </row>
    <row r="245" spans="1:10">
      <c r="A245" s="8"/>
      <c r="B245" s="3"/>
      <c r="C245" s="13"/>
      <c r="D245" s="6"/>
      <c r="E245" s="15"/>
      <c r="F245" s="15"/>
      <c r="G245" s="15"/>
      <c r="H245" s="15"/>
      <c r="I245" s="15"/>
      <c r="J245" s="15"/>
    </row>
    <row r="246" spans="1:10">
      <c r="A246" s="8"/>
      <c r="B246" s="3"/>
      <c r="C246" s="13"/>
      <c r="D246" s="6"/>
      <c r="E246" s="15"/>
      <c r="F246" s="15"/>
      <c r="G246" s="15"/>
      <c r="H246" s="15"/>
      <c r="I246" s="15"/>
      <c r="J246" s="15"/>
    </row>
    <row r="247" spans="1:10">
      <c r="A247" s="6"/>
      <c r="B247" s="3"/>
      <c r="C247" s="13"/>
      <c r="D247" s="8"/>
      <c r="E247" s="3"/>
      <c r="F247" s="15"/>
      <c r="G247" s="15"/>
      <c r="H247" s="15"/>
      <c r="I247" s="15"/>
      <c r="J247" s="15"/>
    </row>
    <row r="248" spans="1:10">
      <c r="A248" s="8"/>
      <c r="B248" s="3"/>
      <c r="C248" s="13"/>
      <c r="D248" s="1"/>
      <c r="E248" s="3"/>
      <c r="F248" s="15"/>
      <c r="G248" s="15"/>
      <c r="H248" s="15"/>
      <c r="I248" s="15"/>
      <c r="J248" s="15"/>
    </row>
    <row r="249" spans="1:10">
      <c r="A249" s="8"/>
      <c r="B249" s="3"/>
      <c r="C249" s="13"/>
      <c r="D249" s="1"/>
      <c r="E249" s="15"/>
      <c r="F249" s="15"/>
      <c r="G249" s="15"/>
      <c r="H249" s="15"/>
      <c r="I249" s="15"/>
      <c r="J249" s="15"/>
    </row>
    <row r="250" spans="1:10">
      <c r="A250" s="8"/>
      <c r="B250" s="3"/>
      <c r="C250" s="13"/>
      <c r="D250" s="1"/>
      <c r="E250" s="15"/>
      <c r="F250" s="15"/>
      <c r="G250" s="15"/>
      <c r="H250" s="15"/>
      <c r="I250" s="15"/>
      <c r="J250" s="15"/>
    </row>
    <row r="251" spans="1:10">
      <c r="A251" s="8"/>
      <c r="B251" s="3"/>
      <c r="C251" s="13"/>
      <c r="D251" s="1"/>
      <c r="E251" s="3"/>
      <c r="F251" s="15"/>
      <c r="G251" s="15"/>
      <c r="H251" s="15"/>
      <c r="I251" s="15"/>
      <c r="J251" s="15"/>
    </row>
    <row r="252" spans="1:10">
      <c r="A252" s="8"/>
      <c r="B252" s="15"/>
      <c r="C252" s="13"/>
      <c r="D252" s="1"/>
      <c r="E252" s="15"/>
      <c r="F252" s="15"/>
      <c r="G252" s="15"/>
      <c r="H252" s="15"/>
      <c r="I252" s="15"/>
      <c r="J252" s="15"/>
    </row>
    <row r="253" spans="1:10">
      <c r="A253" s="14"/>
      <c r="B253" s="15"/>
      <c r="C253" s="62"/>
      <c r="D253" s="1"/>
      <c r="E253" s="15"/>
      <c r="F253" s="15"/>
      <c r="G253" s="15"/>
      <c r="H253" s="15"/>
      <c r="I253" s="15"/>
      <c r="J253" s="15"/>
    </row>
    <row r="254" spans="1:10">
      <c r="A254" s="14"/>
      <c r="B254" s="15"/>
      <c r="C254" s="62"/>
      <c r="D254" s="14"/>
      <c r="E254" s="15"/>
      <c r="F254" s="15"/>
      <c r="G254" s="15"/>
      <c r="H254" s="15"/>
      <c r="I254" s="15"/>
      <c r="J254" s="15"/>
    </row>
    <row r="255" spans="1:10">
      <c r="A255" s="52" t="s">
        <v>20</v>
      </c>
      <c r="B255" s="46">
        <f>SUM(B243:B254)</f>
        <v>18360</v>
      </c>
      <c r="C255" s="52"/>
      <c r="D255" s="52"/>
      <c r="E255" s="46">
        <f t="shared" ref="E255:H255" si="11">SUM(E243:E254)</f>
        <v>0</v>
      </c>
      <c r="F255" s="46">
        <f t="shared" si="11"/>
        <v>18360</v>
      </c>
      <c r="G255" s="46">
        <f t="shared" si="11"/>
        <v>0</v>
      </c>
      <c r="H255" s="46">
        <f t="shared" si="11"/>
        <v>0</v>
      </c>
      <c r="I255" s="15"/>
      <c r="J255" s="15"/>
    </row>
    <row r="256" spans="1:10">
      <c r="A256" s="14"/>
      <c r="B256" s="15"/>
      <c r="C256" s="14"/>
      <c r="D256" s="14"/>
      <c r="E256" s="15"/>
      <c r="F256" s="15"/>
      <c r="G256" s="15"/>
      <c r="H256" s="15"/>
      <c r="I256" s="15"/>
      <c r="J256" s="15"/>
    </row>
    <row r="257" spans="1:10">
      <c r="A257" s="25"/>
      <c r="B257" s="63"/>
      <c r="C257" s="31"/>
      <c r="D257" s="31"/>
      <c r="E257" s="31"/>
      <c r="F257" s="56"/>
      <c r="G257" s="56"/>
      <c r="H257" s="56"/>
      <c r="I257" s="56"/>
      <c r="J257" s="56"/>
    </row>
    <row r="258" spans="1:10">
      <c r="A258" s="25"/>
      <c r="B258" s="63"/>
      <c r="C258" s="31"/>
      <c r="D258" s="31"/>
      <c r="E258" s="31"/>
      <c r="F258" s="56"/>
      <c r="G258" s="56"/>
      <c r="H258" s="56"/>
      <c r="I258" s="56"/>
      <c r="J258" s="56"/>
    </row>
    <row r="259" spans="1:10">
      <c r="A259" s="25"/>
      <c r="B259" s="63"/>
      <c r="C259" s="31"/>
      <c r="D259" s="31"/>
      <c r="E259" s="31"/>
      <c r="F259" s="31"/>
      <c r="H259" s="56"/>
      <c r="I259" s="56"/>
      <c r="J259" s="56"/>
    </row>
    <row r="260" spans="1:10">
      <c r="A260" s="25"/>
      <c r="B260" s="63"/>
      <c r="C260" s="31"/>
      <c r="D260" s="31"/>
      <c r="E260" s="31"/>
      <c r="F260" s="31"/>
      <c r="G260" s="56"/>
      <c r="H260" s="56"/>
      <c r="I260" s="56"/>
      <c r="J260" s="56"/>
    </row>
    <row r="261" spans="1:10">
      <c r="A261" s="17"/>
      <c r="B261" s="16"/>
      <c r="C261" s="17"/>
      <c r="D261" s="17"/>
      <c r="E261" s="16"/>
      <c r="F261" s="31"/>
      <c r="G261" s="56"/>
      <c r="H261" s="56"/>
      <c r="I261" s="56"/>
      <c r="J261" s="56"/>
    </row>
    <row r="262" spans="1:10">
      <c r="B262" s="56"/>
      <c r="E262" s="56"/>
      <c r="F262" s="31"/>
      <c r="G262" s="56"/>
      <c r="H262" s="56"/>
      <c r="I262" s="56"/>
      <c r="J262" s="56"/>
    </row>
    <row r="263" spans="1:10">
      <c r="A263" s="47" t="s">
        <v>17</v>
      </c>
      <c r="F263" s="31"/>
      <c r="G263" s="56"/>
      <c r="H263" s="56"/>
      <c r="I263" s="56"/>
      <c r="J263" s="56"/>
    </row>
    <row r="264" spans="1:10">
      <c r="A264" s="47" t="s">
        <v>18</v>
      </c>
      <c r="F264" s="31"/>
      <c r="G264" s="56"/>
      <c r="H264" s="56"/>
      <c r="I264" s="56"/>
      <c r="J264" s="56"/>
    </row>
    <row r="265" spans="1:10">
      <c r="F265" s="31"/>
      <c r="G265" s="56"/>
      <c r="H265" s="56"/>
      <c r="I265" s="56"/>
      <c r="J265" s="56"/>
    </row>
    <row r="266" spans="1:10">
      <c r="G266" s="56"/>
      <c r="H266" s="56"/>
      <c r="I266" s="56"/>
      <c r="J266" s="56"/>
    </row>
    <row r="267" spans="1:10">
      <c r="B267" s="107" t="s">
        <v>19</v>
      </c>
      <c r="C267" s="107"/>
      <c r="F267" s="107" t="s">
        <v>142</v>
      </c>
      <c r="G267" s="107"/>
      <c r="H267" s="107"/>
      <c r="I267" s="56"/>
      <c r="J267" s="56"/>
    </row>
    <row r="268" spans="1:10">
      <c r="B268" s="106" t="s">
        <v>140</v>
      </c>
      <c r="C268" s="106"/>
      <c r="F268" s="106" t="s">
        <v>141</v>
      </c>
      <c r="G268" s="106"/>
      <c r="H268" s="106"/>
      <c r="I268" s="56"/>
      <c r="J268" s="56"/>
    </row>
    <row r="269" spans="1:10">
      <c r="G269" s="56"/>
      <c r="H269" s="56"/>
      <c r="I269" s="56"/>
      <c r="J269" s="56"/>
    </row>
    <row r="270" spans="1:10">
      <c r="B270" s="56"/>
      <c r="E270" s="56"/>
      <c r="F270" s="56"/>
      <c r="G270" s="56"/>
      <c r="H270" s="56"/>
      <c r="I270" s="56"/>
      <c r="J270" s="56"/>
    </row>
    <row r="271" spans="1:10">
      <c r="A271" s="27"/>
      <c r="B271" s="16"/>
      <c r="C271" s="34"/>
      <c r="D271" s="26"/>
      <c r="G271" s="56"/>
      <c r="H271" s="56"/>
      <c r="I271" s="56"/>
      <c r="J271" s="56"/>
    </row>
    <row r="272" spans="1:10">
      <c r="A272" s="9"/>
      <c r="B272" s="16"/>
      <c r="C272" s="5"/>
      <c r="D272" s="4"/>
      <c r="G272" s="56"/>
      <c r="H272" s="56"/>
      <c r="I272" s="56"/>
      <c r="J272" s="56"/>
    </row>
    <row r="273" spans="1:10">
      <c r="A273" s="31"/>
      <c r="B273" s="16"/>
      <c r="C273" s="5"/>
      <c r="D273" s="4"/>
      <c r="G273" s="56"/>
      <c r="H273" s="56"/>
      <c r="I273" s="56"/>
      <c r="J273" s="56"/>
    </row>
    <row r="274" spans="1:10">
      <c r="A274" s="21"/>
      <c r="B274" s="16"/>
      <c r="C274" s="5"/>
      <c r="D274" s="4"/>
      <c r="G274" s="56"/>
      <c r="H274" s="56"/>
      <c r="I274" s="56"/>
      <c r="J274" s="56"/>
    </row>
    <row r="275" spans="1:10">
      <c r="A275" s="21"/>
      <c r="B275" s="16"/>
      <c r="C275" s="5"/>
      <c r="D275" s="4"/>
      <c r="E275" s="56"/>
      <c r="F275" s="56"/>
      <c r="G275" s="56"/>
      <c r="H275" s="56"/>
      <c r="I275" s="56"/>
      <c r="J275" s="56"/>
    </row>
    <row r="276" spans="1:10">
      <c r="A276" s="9"/>
      <c r="B276" s="16"/>
      <c r="C276" s="5"/>
      <c r="D276" s="4"/>
      <c r="E276" s="56"/>
      <c r="G276" s="56"/>
      <c r="H276" s="56"/>
      <c r="I276" s="56"/>
      <c r="J276" s="56"/>
    </row>
    <row r="277" spans="1:10">
      <c r="A277" s="21"/>
      <c r="B277" s="16"/>
      <c r="C277" s="5"/>
      <c r="D277" s="4"/>
      <c r="E277" s="56"/>
      <c r="G277" s="56"/>
      <c r="H277" s="56"/>
      <c r="I277" s="56"/>
      <c r="J277" s="56"/>
    </row>
    <row r="278" spans="1:10">
      <c r="A278" s="21"/>
      <c r="B278" s="16"/>
      <c r="C278" s="5"/>
      <c r="D278" s="4"/>
    </row>
    <row r="279" spans="1:10">
      <c r="A279" s="21"/>
      <c r="B279" s="16"/>
      <c r="C279" s="5"/>
      <c r="D279" s="4"/>
    </row>
    <row r="280" spans="1:10">
      <c r="A280" s="27"/>
      <c r="B280" s="16"/>
      <c r="C280" s="34"/>
      <c r="D280" s="26"/>
    </row>
    <row r="281" spans="1:10">
      <c r="A281" s="21"/>
      <c r="B281" s="16"/>
      <c r="C281" s="5"/>
      <c r="D281" s="4"/>
    </row>
    <row r="282" spans="1:10">
      <c r="A282" s="27"/>
      <c r="B282" s="16"/>
      <c r="C282" s="34"/>
      <c r="D282" s="26"/>
    </row>
    <row r="283" spans="1:10">
      <c r="A283" s="21"/>
      <c r="B283" s="16"/>
      <c r="C283" s="5"/>
      <c r="D283" s="4"/>
    </row>
    <row r="284" spans="1:10">
      <c r="A284" s="21"/>
      <c r="B284" s="16"/>
      <c r="C284" s="5"/>
      <c r="D284" s="4"/>
    </row>
    <row r="285" spans="1:10">
      <c r="A285" s="27"/>
      <c r="B285" s="16"/>
      <c r="C285" s="34"/>
      <c r="D285" s="26"/>
    </row>
    <row r="286" spans="1:10">
      <c r="A286" s="27"/>
      <c r="B286" s="16"/>
      <c r="C286" s="34"/>
      <c r="D286" s="26"/>
    </row>
    <row r="287" spans="1:10">
      <c r="A287" s="21"/>
      <c r="B287" s="16"/>
      <c r="C287" s="5"/>
      <c r="D287" s="4"/>
    </row>
    <row r="288" spans="1:10">
      <c r="A288" s="31"/>
      <c r="B288" s="16"/>
      <c r="C288" s="5"/>
      <c r="D288" s="4"/>
    </row>
    <row r="289" spans="1:4">
      <c r="A289" s="21"/>
      <c r="B289" s="16"/>
      <c r="C289" s="5"/>
      <c r="D289" s="4"/>
    </row>
    <row r="290" spans="1:4">
      <c r="A290" s="21"/>
      <c r="B290" s="16"/>
      <c r="C290" s="5"/>
      <c r="D290" s="4"/>
    </row>
    <row r="291" spans="1:4">
      <c r="A291" s="21"/>
      <c r="B291" s="16"/>
      <c r="C291" s="5"/>
      <c r="D291" s="4"/>
    </row>
    <row r="292" spans="1:4">
      <c r="A292" s="21"/>
      <c r="B292" s="16"/>
      <c r="C292" s="5"/>
      <c r="D292" s="4"/>
    </row>
    <row r="293" spans="1:4">
      <c r="A293" s="31"/>
      <c r="B293" s="16"/>
      <c r="C293" s="5"/>
      <c r="D293" s="4"/>
    </row>
    <row r="294" spans="1:4">
      <c r="A294" s="21"/>
      <c r="B294" s="16"/>
      <c r="C294" s="5"/>
      <c r="D294" s="4"/>
    </row>
    <row r="295" spans="1:4">
      <c r="A295" s="21"/>
      <c r="B295" s="16"/>
      <c r="C295" s="5"/>
      <c r="D295" s="4"/>
    </row>
    <row r="296" spans="1:4">
      <c r="A296" s="25"/>
      <c r="B296" s="26"/>
      <c r="C296" s="28"/>
      <c r="D296" s="29"/>
    </row>
    <row r="297" spans="1:4">
      <c r="A297" s="25"/>
      <c r="B297" s="26"/>
      <c r="C297" s="28"/>
      <c r="D297" s="29"/>
    </row>
    <row r="298" spans="1:4">
      <c r="A298" s="9"/>
      <c r="B298" s="16"/>
      <c r="C298" s="5"/>
      <c r="D298" s="4"/>
    </row>
    <row r="299" spans="1:4">
      <c r="A299" s="9"/>
      <c r="B299" s="16"/>
      <c r="C299" s="5"/>
      <c r="D299" s="4"/>
    </row>
    <row r="300" spans="1:4">
      <c r="A300" s="25"/>
      <c r="B300" s="26"/>
      <c r="C300" s="28"/>
      <c r="D300" s="29"/>
    </row>
    <row r="301" spans="1:4">
      <c r="A301" s="9"/>
      <c r="B301" s="16"/>
      <c r="C301" s="5"/>
      <c r="D301" s="4"/>
    </row>
    <row r="302" spans="1:4">
      <c r="A302" s="9"/>
      <c r="B302" s="16"/>
      <c r="C302" s="5"/>
      <c r="D302" s="4"/>
    </row>
    <row r="303" spans="1:4">
      <c r="A303" s="31"/>
      <c r="B303" s="16"/>
      <c r="C303" s="5"/>
      <c r="D303" s="4"/>
    </row>
    <row r="304" spans="1:4">
      <c r="A304" s="9"/>
      <c r="B304" s="16"/>
      <c r="C304" s="5"/>
      <c r="D304" s="4"/>
    </row>
    <row r="305" spans="1:6">
      <c r="A305" s="27"/>
      <c r="B305" s="16"/>
      <c r="C305" s="34"/>
      <c r="D305" s="26"/>
    </row>
    <row r="306" spans="1:6">
      <c r="A306" s="27"/>
      <c r="B306" s="16"/>
      <c r="C306" s="34"/>
      <c r="D306" s="26"/>
    </row>
    <row r="307" spans="1:6">
      <c r="A307" s="21"/>
      <c r="B307" s="16"/>
      <c r="C307" s="5"/>
      <c r="D307" s="4"/>
    </row>
    <row r="308" spans="1:6">
      <c r="A308" s="27"/>
      <c r="B308" s="16"/>
      <c r="C308" s="35"/>
      <c r="D308" s="26"/>
    </row>
    <row r="309" spans="1:6">
      <c r="A309" s="32"/>
      <c r="B309" s="16"/>
      <c r="C309" s="5"/>
      <c r="D309" s="4"/>
    </row>
    <row r="310" spans="1:6">
      <c r="A310" s="21"/>
      <c r="B310" s="16"/>
      <c r="C310" s="5"/>
      <c r="D310" s="4"/>
    </row>
    <row r="311" spans="1:6">
      <c r="A311" s="21"/>
      <c r="B311" s="16"/>
      <c r="C311" s="5"/>
      <c r="D311" s="4"/>
    </row>
    <row r="312" spans="1:6">
      <c r="A312" s="27"/>
      <c r="B312" s="16"/>
      <c r="C312" s="34"/>
      <c r="D312" s="26"/>
    </row>
    <row r="313" spans="1:6">
      <c r="A313" s="27"/>
      <c r="B313" s="16"/>
      <c r="C313" s="36"/>
      <c r="D313" s="26"/>
    </row>
    <row r="314" spans="1:6">
      <c r="A314" s="27"/>
      <c r="B314" s="16"/>
      <c r="C314" s="5"/>
      <c r="D314" s="4"/>
    </row>
    <row r="315" spans="1:6">
      <c r="A315" s="21"/>
      <c r="B315" s="16"/>
      <c r="C315" s="5"/>
      <c r="D315" s="4"/>
    </row>
    <row r="316" spans="1:6">
      <c r="A316" s="27"/>
      <c r="B316" s="26"/>
      <c r="C316" s="28"/>
      <c r="D316" s="29"/>
    </row>
    <row r="317" spans="1:6">
      <c r="A317" s="21"/>
      <c r="B317" s="16"/>
      <c r="C317" s="5"/>
      <c r="D317" s="4"/>
      <c r="E317" s="17"/>
      <c r="F317" s="17"/>
    </row>
    <row r="318" spans="1:6">
      <c r="A318" s="21"/>
      <c r="B318" s="16"/>
      <c r="C318" s="5"/>
      <c r="D318" s="4"/>
      <c r="E318" s="17"/>
      <c r="F318" s="17"/>
    </row>
    <row r="319" spans="1:6">
      <c r="A319" s="27"/>
      <c r="B319" s="16"/>
      <c r="C319" s="34"/>
      <c r="D319" s="26"/>
      <c r="E319" s="17"/>
      <c r="F319" s="17"/>
    </row>
    <row r="320" spans="1:6">
      <c r="A320" s="27"/>
      <c r="B320" s="26"/>
      <c r="C320" s="30"/>
      <c r="D320" s="29"/>
      <c r="E320" s="17"/>
      <c r="F320" s="17"/>
    </row>
    <row r="321" spans="1:6">
      <c r="A321" s="27"/>
      <c r="B321" s="26"/>
      <c r="C321" s="30"/>
      <c r="D321" s="29"/>
      <c r="E321" s="17"/>
      <c r="F321" s="17"/>
    </row>
    <row r="322" spans="1:6">
      <c r="A322" s="27"/>
      <c r="B322" s="26"/>
      <c r="C322" s="30"/>
      <c r="D322" s="29"/>
      <c r="E322" s="17"/>
      <c r="F322" s="17"/>
    </row>
    <row r="323" spans="1:6">
      <c r="A323" s="27"/>
      <c r="B323" s="29"/>
      <c r="C323" s="33"/>
      <c r="D323" s="27"/>
      <c r="E323" s="17"/>
      <c r="F323" s="17"/>
    </row>
    <row r="324" spans="1:6">
      <c r="A324" s="21"/>
      <c r="B324" s="16"/>
      <c r="C324" s="5"/>
      <c r="D324" s="4"/>
      <c r="E324" s="17"/>
      <c r="F324" s="17"/>
    </row>
    <row r="325" spans="1:6">
      <c r="A325" s="21"/>
      <c r="B325" s="16"/>
      <c r="C325" s="5"/>
      <c r="D325" s="4"/>
      <c r="E325" s="17"/>
      <c r="F325" s="17"/>
    </row>
    <row r="326" spans="1:6">
      <c r="A326" s="32"/>
      <c r="B326" s="16"/>
      <c r="C326" s="5"/>
      <c r="D326" s="4"/>
      <c r="E326" s="17"/>
      <c r="F326" s="17"/>
    </row>
    <row r="327" spans="1:6">
      <c r="A327" s="21"/>
      <c r="B327" s="16"/>
      <c r="C327" s="5"/>
      <c r="D327" s="4"/>
      <c r="E327" s="17"/>
      <c r="F327" s="17"/>
    </row>
    <row r="328" spans="1:6">
      <c r="A328" s="27"/>
      <c r="B328" s="16"/>
      <c r="C328" s="34"/>
      <c r="D328" s="26"/>
      <c r="E328" s="17"/>
      <c r="F328" s="17"/>
    </row>
    <row r="329" spans="1:6">
      <c r="A329" s="9"/>
      <c r="B329" s="16"/>
      <c r="C329" s="5"/>
      <c r="D329" s="4"/>
      <c r="E329" s="17"/>
      <c r="F329" s="17"/>
    </row>
    <row r="330" spans="1:6">
      <c r="A330" s="27"/>
      <c r="B330" s="16"/>
      <c r="C330" s="34"/>
      <c r="D330" s="17"/>
      <c r="E330" s="17"/>
      <c r="F330" s="17"/>
    </row>
  </sheetData>
  <sortState ref="A10:E97">
    <sortCondition ref="A10"/>
  </sortState>
  <mergeCells count="89">
    <mergeCell ref="B183:C183"/>
    <mergeCell ref="F183:H183"/>
    <mergeCell ref="B184:C184"/>
    <mergeCell ref="F184:H184"/>
    <mergeCell ref="B267:C267"/>
    <mergeCell ref="B268:C268"/>
    <mergeCell ref="F267:H267"/>
    <mergeCell ref="F268:H268"/>
    <mergeCell ref="B226:C226"/>
    <mergeCell ref="F226:H226"/>
    <mergeCell ref="B227:C227"/>
    <mergeCell ref="F227:H227"/>
    <mergeCell ref="A235:J235"/>
    <mergeCell ref="A236:J236"/>
    <mergeCell ref="A237:J237"/>
    <mergeCell ref="A239:J239"/>
    <mergeCell ref="B240:B242"/>
    <mergeCell ref="C240:C242"/>
    <mergeCell ref="D240:D242"/>
    <mergeCell ref="F240:J240"/>
    <mergeCell ref="E241:G241"/>
    <mergeCell ref="H241:J241"/>
    <mergeCell ref="A240:A241"/>
    <mergeCell ref="A194:J194"/>
    <mergeCell ref="A198:J198"/>
    <mergeCell ref="B199:B201"/>
    <mergeCell ref="C199:C201"/>
    <mergeCell ref="D199:D201"/>
    <mergeCell ref="F199:J199"/>
    <mergeCell ref="E200:G200"/>
    <mergeCell ref="H200:J200"/>
    <mergeCell ref="A196:J196"/>
    <mergeCell ref="A195:J195"/>
    <mergeCell ref="A199:A200"/>
    <mergeCell ref="A3:J3"/>
    <mergeCell ref="A4:J4"/>
    <mergeCell ref="A7:J7"/>
    <mergeCell ref="F8:J8"/>
    <mergeCell ref="E9:G9"/>
    <mergeCell ref="H9:J9"/>
    <mergeCell ref="B8:B10"/>
    <mergeCell ref="C8:C10"/>
    <mergeCell ref="D8:D10"/>
    <mergeCell ref="A5:J5"/>
    <mergeCell ref="A8:A9"/>
    <mergeCell ref="A42:J42"/>
    <mergeCell ref="A43:J43"/>
    <mergeCell ref="A44:J44"/>
    <mergeCell ref="A46:J46"/>
    <mergeCell ref="B47:B49"/>
    <mergeCell ref="C47:C49"/>
    <mergeCell ref="D47:D49"/>
    <mergeCell ref="F47:J47"/>
    <mergeCell ref="E48:G48"/>
    <mergeCell ref="H48:J48"/>
    <mergeCell ref="A47:A48"/>
    <mergeCell ref="A158:J158"/>
    <mergeCell ref="A159:J159"/>
    <mergeCell ref="A160:J160"/>
    <mergeCell ref="A162:J162"/>
    <mergeCell ref="B163:B165"/>
    <mergeCell ref="C163:C165"/>
    <mergeCell ref="D163:D165"/>
    <mergeCell ref="F163:J163"/>
    <mergeCell ref="E164:G164"/>
    <mergeCell ref="H164:J164"/>
    <mergeCell ref="A163:A164"/>
    <mergeCell ref="A81:J81"/>
    <mergeCell ref="A82:J82"/>
    <mergeCell ref="A83:J83"/>
    <mergeCell ref="A85:J85"/>
    <mergeCell ref="B86:B88"/>
    <mergeCell ref="C86:C88"/>
    <mergeCell ref="D86:D88"/>
    <mergeCell ref="F86:J86"/>
    <mergeCell ref="E87:G87"/>
    <mergeCell ref="H87:J87"/>
    <mergeCell ref="A86:A87"/>
    <mergeCell ref="A120:J120"/>
    <mergeCell ref="A121:J121"/>
    <mergeCell ref="A122:J122"/>
    <mergeCell ref="A124:J124"/>
    <mergeCell ref="B125:B127"/>
    <mergeCell ref="C125:C127"/>
    <mergeCell ref="D125:D127"/>
    <mergeCell ref="F125:J125"/>
    <mergeCell ref="E126:G126"/>
    <mergeCell ref="H126:J126"/>
    <mergeCell ref="A125:A126"/>
  </mergeCells>
  <pageMargins left="0.3" right="0.3" top="0.5" bottom="0.5" header="0.3" footer="0.3"/>
  <pageSetup paperSize="10000" scale="95" orientation="landscape" r:id="rId1"/>
  <headerFooter>
    <oddFooter>Page &amp;P of &amp;N</oddFooter>
  </headerFooter>
  <rowBreaks count="6" manualBreakCount="6">
    <brk id="36" max="16383" man="1"/>
    <brk id="75" max="16383" man="1"/>
    <brk id="114" max="16383" man="1"/>
    <brk id="152" max="16383" man="1"/>
    <brk id="188" max="16383" man="1"/>
    <brk id="22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ADVANCES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2016-06-07T16:27:20Z</cp:lastPrinted>
  <dcterms:created xsi:type="dcterms:W3CDTF">2014-01-24T19:01:04Z</dcterms:created>
  <dcterms:modified xsi:type="dcterms:W3CDTF">2016-06-07T16:36:37Z</dcterms:modified>
</cp:coreProperties>
</file>