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56" i="1"/>
  <c r="E155"/>
  <c r="E154"/>
  <c r="E133"/>
  <c r="E132"/>
  <c r="F131"/>
  <c r="E130"/>
  <c r="E129"/>
  <c r="G128"/>
  <c r="E127"/>
  <c r="F126"/>
  <c r="E125"/>
  <c r="F124"/>
  <c r="F123"/>
  <c r="E122"/>
  <c r="G121"/>
  <c r="F120"/>
  <c r="F119"/>
  <c r="F118"/>
  <c r="F24"/>
  <c r="E99"/>
  <c r="F98"/>
  <c r="F97"/>
  <c r="F96"/>
  <c r="F95"/>
  <c r="F94"/>
  <c r="E93"/>
  <c r="E92"/>
  <c r="E91"/>
  <c r="E90"/>
  <c r="F89"/>
  <c r="E88"/>
  <c r="E87"/>
  <c r="E86"/>
  <c r="G85"/>
  <c r="E84"/>
  <c r="H83"/>
  <c r="F82"/>
  <c r="H67"/>
  <c r="E66"/>
  <c r="F65"/>
  <c r="H64"/>
  <c r="E63"/>
  <c r="E62"/>
  <c r="G61"/>
  <c r="F60"/>
  <c r="E59"/>
  <c r="E58"/>
  <c r="E57"/>
  <c r="E56"/>
  <c r="E55"/>
  <c r="F54"/>
  <c r="E53"/>
  <c r="E52"/>
  <c r="E51"/>
  <c r="F50"/>
  <c r="E49"/>
  <c r="E48"/>
  <c r="E47"/>
  <c r="F46"/>
  <c r="E31"/>
  <c r="E30"/>
  <c r="F29"/>
  <c r="F28"/>
  <c r="F27"/>
  <c r="E26"/>
  <c r="E25"/>
  <c r="E23"/>
  <c r="G22"/>
  <c r="F21"/>
  <c r="E20"/>
  <c r="F19"/>
  <c r="F18"/>
  <c r="E17"/>
  <c r="F16"/>
  <c r="F15"/>
  <c r="G14"/>
  <c r="F13"/>
  <c r="F12"/>
  <c r="E11"/>
  <c r="F10"/>
  <c r="J100"/>
  <c r="I100"/>
  <c r="H100"/>
  <c r="B100"/>
  <c r="F100" l="1"/>
  <c r="G100"/>
  <c r="E100"/>
  <c r="H165" l="1"/>
  <c r="E165"/>
  <c r="B165"/>
  <c r="F165"/>
  <c r="G165" l="1"/>
  <c r="B134"/>
  <c r="H134"/>
  <c r="G134"/>
  <c r="F134" l="1"/>
  <c r="E134"/>
</calcChain>
</file>

<file path=xl/sharedStrings.xml><?xml version="1.0" encoding="utf-8"?>
<sst xmlns="http://schemas.openxmlformats.org/spreadsheetml/2006/main" count="360" uniqueCount="121">
  <si>
    <t xml:space="preserve">UNLIQUIDATED CASH ADVANCES </t>
  </si>
  <si>
    <t>FDP Form 12-Unliquidated Cash Advances</t>
  </si>
  <si>
    <t>Name of Debtor</t>
  </si>
  <si>
    <t>Amount Balance</t>
  </si>
  <si>
    <t>Date Granted</t>
  </si>
  <si>
    <t>Purpose</t>
  </si>
  <si>
    <t>Less than 30 days</t>
  </si>
  <si>
    <t>31-90 days</t>
  </si>
  <si>
    <t>91-365 days</t>
  </si>
  <si>
    <t>Over 1 year</t>
  </si>
  <si>
    <t>Over 2 years</t>
  </si>
  <si>
    <t>3 years and above</t>
  </si>
  <si>
    <t>Current</t>
  </si>
  <si>
    <t>Past Due</t>
  </si>
  <si>
    <t>Amount Due</t>
  </si>
  <si>
    <t>(in alphabetical order)</t>
  </si>
  <si>
    <t>City of Tagum, Davao Del Norte, Philippines</t>
  </si>
  <si>
    <t xml:space="preserve">We hereby certify that we have reviewed the contents and hereby attest to the veracity of the data or </t>
  </si>
  <si>
    <t>information contained in this document.</t>
  </si>
  <si>
    <t>RAMIL Y. TIU, CPA</t>
  </si>
  <si>
    <t xml:space="preserve">  City Accountant</t>
  </si>
  <si>
    <t xml:space="preserve">           City Mayor</t>
  </si>
  <si>
    <t>TOTAL</t>
  </si>
  <si>
    <t>Special Education Fund</t>
  </si>
  <si>
    <t>General Fund</t>
  </si>
  <si>
    <t>Trust Fund Proper</t>
  </si>
  <si>
    <t>Navarro, Jonard Ryan</t>
  </si>
  <si>
    <t>09/2014</t>
  </si>
  <si>
    <t>Lanzaderas, Arlene</t>
  </si>
  <si>
    <t>Rabara, Nimfa</t>
  </si>
  <si>
    <t>Manigo, Arturo</t>
  </si>
  <si>
    <t>Rellon, Allan</t>
  </si>
  <si>
    <t>Morales, Jalmaida</t>
  </si>
  <si>
    <t>06/2015</t>
  </si>
  <si>
    <t>09/2015</t>
  </si>
  <si>
    <t>Lee, Girly May</t>
  </si>
  <si>
    <t>08/2015</t>
  </si>
  <si>
    <t>07/2015</t>
  </si>
  <si>
    <t>Fuerzas, Adonis</t>
  </si>
  <si>
    <t>Quilario, Evarnie</t>
  </si>
  <si>
    <t>Palubon, Isidoro</t>
  </si>
  <si>
    <t>Cruz, Ruel</t>
  </si>
  <si>
    <t>Angco, Jasmin</t>
  </si>
  <si>
    <t>Apurada, Louella May</t>
  </si>
  <si>
    <t>De Gala, Randy</t>
  </si>
  <si>
    <t>Terante, Mary Grace</t>
  </si>
  <si>
    <t>Conde, Ronald</t>
  </si>
  <si>
    <t>Mayaki, Ian</t>
  </si>
  <si>
    <t>Castillo, Elisa</t>
  </si>
  <si>
    <t>* refunded in October, 2015</t>
  </si>
  <si>
    <t>ALLAN L. RELLON, DPA PhD</t>
  </si>
  <si>
    <r>
      <t>AS OF DECEMBER 31</t>
    </r>
    <r>
      <rPr>
        <b/>
        <u/>
        <sz val="12"/>
        <color theme="1"/>
        <rFont val="Calibri"/>
        <family val="2"/>
        <scheme val="minor"/>
      </rPr>
      <t>,  2015</t>
    </r>
  </si>
  <si>
    <t>12/2015</t>
  </si>
  <si>
    <t>CA -CMO Evaluation/ target Setting</t>
  </si>
  <si>
    <t>CA -City Budget office target Setting</t>
  </si>
  <si>
    <t>CA-Cash Prize-LGU Fellowship night</t>
  </si>
  <si>
    <t>CA-Educators Night and other activities</t>
  </si>
  <si>
    <t>Sarona, Gordiano</t>
  </si>
  <si>
    <t>CA-PESO assessment and planning</t>
  </si>
  <si>
    <t>CA-2nd Grantees Forum and fun day</t>
  </si>
  <si>
    <t>Balance Cash advance for salaries</t>
  </si>
  <si>
    <t>Alastra, Marlene</t>
  </si>
  <si>
    <t>11/2015</t>
  </si>
  <si>
    <t>Cash Advance Travel</t>
  </si>
  <si>
    <t>Bacus, Menandro</t>
  </si>
  <si>
    <t>Bangcaya, Evaly Faith</t>
  </si>
  <si>
    <t>Barreda, Florante</t>
  </si>
  <si>
    <t>Buhion, Geraline</t>
  </si>
  <si>
    <t>Casiano, Vicerjean</t>
  </si>
  <si>
    <t>Conde, Gomer</t>
  </si>
  <si>
    <t>Coquilla, Agripino</t>
  </si>
  <si>
    <t>Dumlao, Rollene</t>
  </si>
  <si>
    <t>Edig, Teotima</t>
  </si>
  <si>
    <t>Estabillo, Eva Lorraine</t>
  </si>
  <si>
    <t>Estabillo, Prospero, Jr</t>
  </si>
  <si>
    <t>Galon, Katrina Joy</t>
  </si>
  <si>
    <t>Jumawid, Harold John</t>
  </si>
  <si>
    <t>Lasquite, Edwin</t>
  </si>
  <si>
    <t>Lupiba, Nora</t>
  </si>
  <si>
    <t>10/2015</t>
  </si>
  <si>
    <t>Navarro, Warren James</t>
  </si>
  <si>
    <t>Pahunang, Froilan</t>
  </si>
  <si>
    <t>Quilario, Edna</t>
  </si>
  <si>
    <t>Cash Advance-Evaluation Activity</t>
  </si>
  <si>
    <t>Rellon, Giovanni</t>
  </si>
  <si>
    <t>Suaybaguio, Nicandro</t>
  </si>
  <si>
    <t>Tapat, Reynaldo</t>
  </si>
  <si>
    <t>Tumanda, Roland</t>
  </si>
  <si>
    <t>Zulueta, Flordeliza</t>
  </si>
  <si>
    <t>Antoque, Juliet</t>
  </si>
  <si>
    <t>Antoque, Rommel</t>
  </si>
  <si>
    <t>Cortez, Melbert</t>
  </si>
  <si>
    <t>Dela Cruz, Andrea</t>
  </si>
  <si>
    <t>Delio, Caya</t>
  </si>
  <si>
    <t>Mendoza, Eliza</t>
  </si>
  <si>
    <t>Pepito, Raymond</t>
  </si>
  <si>
    <t>Pereyras, Allan</t>
  </si>
  <si>
    <t>Lost Fire Arm</t>
  </si>
  <si>
    <t>Saga. Marlon</t>
  </si>
  <si>
    <t>Villacote, Eulalia</t>
  </si>
  <si>
    <t>*excluding Intelligence fund</t>
  </si>
  <si>
    <t>Cash Advance- Evaluation Activity</t>
  </si>
  <si>
    <t xml:space="preserve">Obero, Maria Virginia </t>
  </si>
  <si>
    <t>* refunded inJanuary, 2016</t>
  </si>
  <si>
    <t>Banac, Reina</t>
  </si>
  <si>
    <t>Cash advance Travel</t>
  </si>
  <si>
    <t>Cabatingan, Lydia</t>
  </si>
  <si>
    <t>Canlas, Geraldine</t>
  </si>
  <si>
    <t>Chagas, Joseph</t>
  </si>
  <si>
    <t>Epe, Cristy</t>
  </si>
  <si>
    <t>German, Siony</t>
  </si>
  <si>
    <t>Hangad, Mervin</t>
  </si>
  <si>
    <t>Ibita, Febby Kirstin</t>
  </si>
  <si>
    <t>Inis, Rollan</t>
  </si>
  <si>
    <t>Ortillano, Lilia</t>
  </si>
  <si>
    <t>Palaca, Josefina</t>
  </si>
  <si>
    <t>Quintela, Jane</t>
  </si>
  <si>
    <t>Relos, Joy Jade</t>
  </si>
  <si>
    <t>Santos, Vladimir</t>
  </si>
  <si>
    <t xml:space="preserve">Cacayorin, Noime </t>
  </si>
  <si>
    <t>Iñigo, Jethro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</si>
</sst>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mm/dd/yy;@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2" xfId="0" applyFont="1" applyBorder="1" applyAlignment="1">
      <alignment horizontal="center" vertical="distributed"/>
    </xf>
    <xf numFmtId="0" fontId="2" fillId="0" borderId="2" xfId="0" applyFont="1" applyBorder="1"/>
    <xf numFmtId="0" fontId="2" fillId="0" borderId="5" xfId="0" applyFont="1" applyBorder="1" applyAlignment="1">
      <alignment horizontal="center" vertical="distributed"/>
    </xf>
    <xf numFmtId="0" fontId="6" fillId="0" borderId="7" xfId="0" applyFont="1" applyBorder="1" applyAlignment="1">
      <alignment horizontal="center" vertical="distributed"/>
    </xf>
    <xf numFmtId="0" fontId="2" fillId="0" borderId="12" xfId="0" applyFont="1" applyBorder="1"/>
    <xf numFmtId="0" fontId="2" fillId="0" borderId="8" xfId="0" applyFont="1" applyBorder="1"/>
    <xf numFmtId="0" fontId="2" fillId="0" borderId="1" xfId="0" applyFont="1" applyBorder="1"/>
    <xf numFmtId="0" fontId="7" fillId="0" borderId="7" xfId="0" applyFont="1" applyBorder="1"/>
    <xf numFmtId="0" fontId="2" fillId="0" borderId="0" xfId="0" applyFont="1"/>
    <xf numFmtId="0" fontId="0" fillId="0" borderId="0" xfId="0" applyBorder="1"/>
    <xf numFmtId="43" fontId="0" fillId="0" borderId="0" xfId="0" applyNumberFormat="1"/>
    <xf numFmtId="43" fontId="3" fillId="0" borderId="1" xfId="1" applyNumberFormat="1" applyFont="1" applyBorder="1"/>
    <xf numFmtId="43" fontId="9" fillId="0" borderId="1" xfId="0" applyNumberFormat="1" applyFont="1" applyBorder="1"/>
    <xf numFmtId="0" fontId="9" fillId="0" borderId="1" xfId="0" applyFont="1" applyBorder="1"/>
    <xf numFmtId="43" fontId="3" fillId="0" borderId="1" xfId="0" applyNumberFormat="1" applyFont="1" applyBorder="1"/>
    <xf numFmtId="43" fontId="3" fillId="0" borderId="1" xfId="1" applyFont="1" applyBorder="1"/>
    <xf numFmtId="0" fontId="7" fillId="0" borderId="1" xfId="0" applyFont="1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distributed"/>
    </xf>
    <xf numFmtId="43" fontId="2" fillId="0" borderId="1" xfId="0" applyNumberFormat="1" applyFont="1" applyBorder="1"/>
    <xf numFmtId="43" fontId="0" fillId="0" borderId="0" xfId="0" applyNumberFormat="1" applyBorder="1"/>
    <xf numFmtId="43" fontId="3" fillId="0" borderId="0" xfId="1" applyNumberFormat="1" applyFont="1" applyBorder="1"/>
    <xf numFmtId="43" fontId="9" fillId="0" borderId="0" xfId="0" applyNumberFormat="1" applyFont="1" applyBorder="1"/>
    <xf numFmtId="43" fontId="3" fillId="0" borderId="0" xfId="0" quotePrefix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distributed"/>
    </xf>
    <xf numFmtId="0" fontId="3" fillId="0" borderId="1" xfId="0" applyFont="1" applyBorder="1"/>
    <xf numFmtId="0" fontId="3" fillId="0" borderId="1" xfId="0" quotePrefix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Fill="1" applyBorder="1"/>
    <xf numFmtId="0" fontId="2" fillId="0" borderId="13" xfId="0" applyFont="1" applyBorder="1"/>
    <xf numFmtId="0" fontId="2" fillId="0" borderId="0" xfId="0" applyFont="1" applyBorder="1"/>
    <xf numFmtId="0" fontId="9" fillId="0" borderId="0" xfId="0" applyFont="1" applyBorder="1"/>
    <xf numFmtId="43" fontId="3" fillId="0" borderId="1" xfId="0" applyNumberFormat="1" applyFont="1" applyBorder="1" applyAlignment="1">
      <alignment horizontal="left"/>
    </xf>
    <xf numFmtId="43" fontId="3" fillId="0" borderId="1" xfId="0" quotePrefix="1" applyNumberFormat="1" applyFont="1" applyBorder="1" applyAlignment="1">
      <alignment horizontal="center"/>
    </xf>
    <xf numFmtId="0" fontId="3" fillId="0" borderId="1" xfId="0" applyFont="1" applyFill="1" applyBorder="1"/>
    <xf numFmtId="43" fontId="7" fillId="0" borderId="1" xfId="0" applyNumberFormat="1" applyFont="1" applyBorder="1"/>
    <xf numFmtId="43" fontId="11" fillId="0" borderId="0" xfId="1" applyFont="1" applyBorder="1"/>
    <xf numFmtId="0" fontId="0" fillId="0" borderId="1" xfId="0" applyFont="1" applyBorder="1"/>
    <xf numFmtId="43" fontId="0" fillId="0" borderId="1" xfId="0" applyNumberFormat="1" applyFont="1" applyBorder="1"/>
    <xf numFmtId="0" fontId="0" fillId="0" borderId="0" xfId="0" applyBorder="1" applyAlignment="1">
      <alignment horizontal="center"/>
    </xf>
    <xf numFmtId="43" fontId="3" fillId="0" borderId="1" xfId="1" quotePrefix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43" fontId="12" fillId="0" borderId="0" xfId="1" applyFont="1" applyBorder="1"/>
    <xf numFmtId="0" fontId="7" fillId="0" borderId="5" xfId="0" applyFont="1" applyBorder="1"/>
    <xf numFmtId="0" fontId="11" fillId="0" borderId="1" xfId="0" applyFont="1" applyBorder="1"/>
    <xf numFmtId="43" fontId="11" fillId="0" borderId="1" xfId="1" applyFont="1" applyBorder="1"/>
    <xf numFmtId="0" fontId="11" fillId="0" borderId="1" xfId="0" applyFont="1" applyBorder="1" applyAlignment="1">
      <alignment horizontal="left"/>
    </xf>
    <xf numFmtId="43" fontId="11" fillId="0" borderId="0" xfId="1" quotePrefix="1" applyFont="1" applyBorder="1" applyAlignment="1">
      <alignment horizontal="center"/>
    </xf>
    <xf numFmtId="43" fontId="11" fillId="0" borderId="1" xfId="1" quotePrefix="1" applyFont="1" applyBorder="1" applyAlignment="1">
      <alignment horizontal="center"/>
    </xf>
    <xf numFmtId="43" fontId="11" fillId="0" borderId="1" xfId="1" applyNumberFormat="1" applyFont="1" applyBorder="1"/>
    <xf numFmtId="0" fontId="0" fillId="0" borderId="1" xfId="0" quotePrefix="1" applyFont="1" applyBorder="1"/>
    <xf numFmtId="0" fontId="15" fillId="0" borderId="1" xfId="0" applyFont="1" applyBorder="1"/>
    <xf numFmtId="43" fontId="15" fillId="0" borderId="1" xfId="0" applyNumberFormat="1" applyFont="1" applyBorder="1"/>
    <xf numFmtId="43" fontId="15" fillId="0" borderId="0" xfId="0" applyNumberFormat="1" applyFont="1" applyBorder="1"/>
    <xf numFmtId="0" fontId="15" fillId="0" borderId="0" xfId="0" applyFont="1" applyBorder="1"/>
    <xf numFmtId="0" fontId="13" fillId="0" borderId="0" xfId="0" applyFont="1"/>
    <xf numFmtId="0" fontId="13" fillId="0" borderId="0" xfId="0" applyFont="1" applyBorder="1"/>
    <xf numFmtId="43" fontId="13" fillId="0" borderId="0" xfId="0" applyNumberFormat="1" applyFont="1"/>
    <xf numFmtId="0" fontId="14" fillId="0" borderId="0" xfId="0" applyFont="1"/>
    <xf numFmtId="43" fontId="3" fillId="0" borderId="0" xfId="0" applyNumberFormat="1" applyFont="1" applyBorder="1" applyAlignment="1">
      <alignment horizontal="left"/>
    </xf>
    <xf numFmtId="43" fontId="0" fillId="0" borderId="1" xfId="0" applyNumberFormat="1" applyBorder="1"/>
    <xf numFmtId="14" fontId="3" fillId="0" borderId="1" xfId="0" quotePrefix="1" applyNumberFormat="1" applyFont="1" applyBorder="1" applyAlignment="1">
      <alignment horizontal="center"/>
    </xf>
    <xf numFmtId="0" fontId="6" fillId="0" borderId="13" xfId="0" applyFont="1" applyBorder="1" applyAlignment="1">
      <alignment horizontal="center" vertical="distributed"/>
    </xf>
    <xf numFmtId="0" fontId="7" fillId="0" borderId="13" xfId="0" applyFont="1" applyBorder="1"/>
    <xf numFmtId="164" fontId="3" fillId="0" borderId="1" xfId="0" quotePrefix="1" applyNumberFormat="1" applyFont="1" applyBorder="1" applyAlignment="1">
      <alignment horizontal="center"/>
    </xf>
    <xf numFmtId="49" fontId="3" fillId="0" borderId="1" xfId="1" quotePrefix="1" applyNumberFormat="1" applyFont="1" applyBorder="1" applyAlignment="1">
      <alignment horizontal="center"/>
    </xf>
    <xf numFmtId="43" fontId="3" fillId="0" borderId="1" xfId="0" applyNumberFormat="1" applyFont="1" applyFill="1" applyBorder="1" applyAlignment="1">
      <alignment horizontal="left"/>
    </xf>
    <xf numFmtId="43" fontId="5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5" fillId="0" borderId="0" xfId="0" applyFont="1"/>
    <xf numFmtId="0" fontId="16" fillId="0" borderId="0" xfId="0" applyFont="1" applyBorder="1"/>
    <xf numFmtId="0" fontId="3" fillId="0" borderId="0" xfId="0" applyFont="1" applyBorder="1" applyAlignment="1">
      <alignment horizontal="left"/>
    </xf>
    <xf numFmtId="43" fontId="3" fillId="0" borderId="0" xfId="0" applyNumberFormat="1" applyFont="1" applyBorder="1"/>
    <xf numFmtId="0" fontId="3" fillId="0" borderId="0" xfId="0" applyFont="1" applyBorder="1"/>
    <xf numFmtId="14" fontId="3" fillId="0" borderId="0" xfId="0" quotePrefix="1" applyNumberFormat="1" applyFont="1" applyBorder="1" applyAlignment="1">
      <alignment horizontal="center"/>
    </xf>
    <xf numFmtId="43" fontId="3" fillId="0" borderId="0" xfId="0" applyNumberFormat="1" applyFont="1" applyFill="1" applyBorder="1"/>
    <xf numFmtId="0" fontId="3" fillId="0" borderId="0" xfId="0" quotePrefix="1" applyFont="1" applyBorder="1" applyAlignment="1">
      <alignment horizontal="center"/>
    </xf>
    <xf numFmtId="43" fontId="3" fillId="0" borderId="0" xfId="1" applyFont="1" applyBorder="1"/>
    <xf numFmtId="43" fontId="3" fillId="0" borderId="0" xfId="0" applyNumberFormat="1" applyFont="1" applyFill="1" applyBorder="1" applyAlignment="1">
      <alignment horizontal="left"/>
    </xf>
    <xf numFmtId="49" fontId="3" fillId="0" borderId="0" xfId="1" quotePrefix="1" applyNumberFormat="1" applyFont="1" applyBorder="1" applyAlignment="1">
      <alignment horizontal="center"/>
    </xf>
    <xf numFmtId="0" fontId="10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0" applyNumberFormat="1" applyFont="1" applyFill="1" applyBorder="1"/>
    <xf numFmtId="164" fontId="3" fillId="0" borderId="1" xfId="0" applyNumberFormat="1" applyFont="1" applyBorder="1" applyAlignment="1">
      <alignment horizontal="center"/>
    </xf>
    <xf numFmtId="0" fontId="10" fillId="0" borderId="1" xfId="0" applyFont="1" applyBorder="1"/>
    <xf numFmtId="43" fontId="12" fillId="0" borderId="1" xfId="0" quotePrefix="1" applyNumberFormat="1" applyFont="1" applyBorder="1" applyAlignment="1">
      <alignment horizontal="center"/>
    </xf>
    <xf numFmtId="43" fontId="12" fillId="0" borderId="1" xfId="1" applyNumberFormat="1" applyFont="1" applyBorder="1"/>
    <xf numFmtId="0" fontId="2" fillId="0" borderId="13" xfId="0" applyFont="1" applyBorder="1" applyAlignment="1">
      <alignment horizontal="center" vertical="distributed"/>
    </xf>
    <xf numFmtId="0" fontId="2" fillId="0" borderId="14" xfId="0" applyFont="1" applyBorder="1" applyAlignment="1">
      <alignment horizontal="center" vertical="distributed"/>
    </xf>
    <xf numFmtId="0" fontId="6" fillId="0" borderId="15" xfId="0" applyFont="1" applyBorder="1" applyAlignment="1">
      <alignment horizontal="center" vertical="distributed"/>
    </xf>
    <xf numFmtId="0" fontId="17" fillId="0" borderId="1" xfId="0" applyFont="1" applyBorder="1" applyAlignment="1">
      <alignment horizontal="left"/>
    </xf>
    <xf numFmtId="43" fontId="11" fillId="0" borderId="1" xfId="0" applyNumberFormat="1" applyFont="1" applyBorder="1"/>
    <xf numFmtId="0" fontId="11" fillId="0" borderId="1" xfId="0" quotePrefix="1" applyFont="1" applyBorder="1" applyAlignment="1">
      <alignment horizontal="center"/>
    </xf>
    <xf numFmtId="43" fontId="14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3" fillId="0" borderId="7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0"/>
  <sheetViews>
    <sheetView tabSelected="1" topLeftCell="A34" workbookViewId="0">
      <selection activeCell="D154" sqref="D154"/>
    </sheetView>
  </sheetViews>
  <sheetFormatPr defaultRowHeight="15"/>
  <cols>
    <col min="1" max="1" width="19.7109375" customWidth="1"/>
    <col min="2" max="2" width="15" customWidth="1"/>
    <col min="3" max="3" width="11.5703125" customWidth="1"/>
    <col min="4" max="4" width="38" customWidth="1"/>
    <col min="5" max="5" width="14.85546875" customWidth="1"/>
    <col min="6" max="6" width="14" customWidth="1"/>
    <col min="7" max="7" width="13.140625" customWidth="1"/>
    <col min="8" max="8" width="12.42578125" customWidth="1"/>
    <col min="9" max="9" width="13.140625" customWidth="1"/>
    <col min="10" max="10" width="16.28515625" customWidth="1"/>
  </cols>
  <sheetData>
    <row r="1" spans="1:10">
      <c r="A1" t="s">
        <v>1</v>
      </c>
    </row>
    <row r="2" spans="1:10" ht="17.25">
      <c r="A2" s="99" t="s">
        <v>0</v>
      </c>
      <c r="B2" s="100"/>
      <c r="C2" s="100"/>
      <c r="D2" s="100"/>
      <c r="E2" s="100"/>
      <c r="F2" s="100"/>
      <c r="G2" s="100"/>
      <c r="H2" s="100"/>
      <c r="I2" s="100"/>
      <c r="J2" s="101"/>
    </row>
    <row r="3" spans="1:10" ht="15.75">
      <c r="A3" s="102" t="s">
        <v>51</v>
      </c>
      <c r="B3" s="103"/>
      <c r="C3" s="103"/>
      <c r="D3" s="103"/>
      <c r="E3" s="103"/>
      <c r="F3" s="103"/>
      <c r="G3" s="103"/>
      <c r="H3" s="103"/>
      <c r="I3" s="103"/>
      <c r="J3" s="104"/>
    </row>
    <row r="4" spans="1:10" ht="15.75">
      <c r="A4" s="102" t="s">
        <v>24</v>
      </c>
      <c r="B4" s="103"/>
      <c r="C4" s="103"/>
      <c r="D4" s="103"/>
      <c r="E4" s="103"/>
      <c r="F4" s="103"/>
      <c r="G4" s="103"/>
      <c r="H4" s="103"/>
      <c r="I4" s="103"/>
      <c r="J4" s="104"/>
    </row>
    <row r="5" spans="1:10">
      <c r="A5" s="116" t="s">
        <v>16</v>
      </c>
      <c r="B5" s="117"/>
      <c r="C5" s="117"/>
      <c r="D5" s="117"/>
      <c r="E5" s="117"/>
      <c r="F5" s="117"/>
      <c r="G5" s="117"/>
      <c r="H5" s="117"/>
      <c r="I5" s="117"/>
      <c r="J5" s="118"/>
    </row>
    <row r="6" spans="1:10">
      <c r="A6" s="25"/>
      <c r="B6" s="119" t="s">
        <v>3</v>
      </c>
      <c r="C6" s="119" t="s">
        <v>4</v>
      </c>
      <c r="D6" s="119" t="s">
        <v>5</v>
      </c>
      <c r="E6" s="7"/>
      <c r="F6" s="119" t="s">
        <v>14</v>
      </c>
      <c r="G6" s="119"/>
      <c r="H6" s="119"/>
      <c r="I6" s="119"/>
      <c r="J6" s="119"/>
    </row>
    <row r="7" spans="1:10">
      <c r="A7" s="25" t="s">
        <v>2</v>
      </c>
      <c r="B7" s="119"/>
      <c r="C7" s="119"/>
      <c r="D7" s="119"/>
      <c r="E7" s="119" t="s">
        <v>12</v>
      </c>
      <c r="F7" s="119"/>
      <c r="G7" s="119"/>
      <c r="H7" s="119" t="s">
        <v>13</v>
      </c>
      <c r="I7" s="119"/>
      <c r="J7" s="119"/>
    </row>
    <row r="8" spans="1:10">
      <c r="A8" s="63" t="s">
        <v>15</v>
      </c>
      <c r="B8" s="108"/>
      <c r="C8" s="108"/>
      <c r="D8" s="108"/>
      <c r="E8" s="64" t="s">
        <v>6</v>
      </c>
      <c r="F8" s="30" t="s">
        <v>7</v>
      </c>
      <c r="G8" s="30" t="s">
        <v>8</v>
      </c>
      <c r="H8" s="30" t="s">
        <v>9</v>
      </c>
      <c r="I8" s="30" t="s">
        <v>10</v>
      </c>
      <c r="J8" s="7" t="s">
        <v>11</v>
      </c>
    </row>
    <row r="9" spans="1:10">
      <c r="A9" s="33"/>
      <c r="B9" s="61"/>
      <c r="C9" s="34"/>
      <c r="D9" s="12"/>
      <c r="E9" s="12"/>
      <c r="F9" s="53"/>
      <c r="G9" s="52"/>
      <c r="H9" s="52"/>
      <c r="I9" s="52"/>
      <c r="J9" s="52"/>
    </row>
    <row r="10" spans="1:10">
      <c r="A10" s="33" t="s">
        <v>61</v>
      </c>
      <c r="B10" s="61">
        <v>11815</v>
      </c>
      <c r="C10" s="34" t="s">
        <v>62</v>
      </c>
      <c r="D10" s="12" t="s">
        <v>63</v>
      </c>
      <c r="E10" s="12"/>
      <c r="F10" s="53">
        <f>+B10</f>
        <v>11815</v>
      </c>
      <c r="G10" s="52"/>
      <c r="H10" s="52"/>
      <c r="I10" s="52"/>
      <c r="J10" s="52"/>
    </row>
    <row r="11" spans="1:10">
      <c r="A11" s="33" t="s">
        <v>42</v>
      </c>
      <c r="B11" s="61">
        <v>18780</v>
      </c>
      <c r="C11" s="34" t="s">
        <v>52</v>
      </c>
      <c r="D11" s="12" t="s">
        <v>63</v>
      </c>
      <c r="E11" s="12">
        <f>+B11</f>
        <v>18780</v>
      </c>
      <c r="F11" s="53"/>
      <c r="G11" s="52"/>
      <c r="H11" s="52"/>
      <c r="I11" s="52"/>
      <c r="J11" s="52"/>
    </row>
    <row r="12" spans="1:10">
      <c r="A12" s="26" t="s">
        <v>89</v>
      </c>
      <c r="B12" s="61">
        <v>13040</v>
      </c>
      <c r="C12" s="85" t="s">
        <v>62</v>
      </c>
      <c r="D12" s="15" t="s">
        <v>63</v>
      </c>
      <c r="E12" s="12"/>
      <c r="F12" s="53">
        <f>+B12</f>
        <v>13040</v>
      </c>
      <c r="G12" s="52"/>
      <c r="H12" s="52"/>
      <c r="I12" s="52"/>
      <c r="J12" s="52"/>
    </row>
    <row r="13" spans="1:10">
      <c r="A13" s="26" t="s">
        <v>90</v>
      </c>
      <c r="B13" s="61">
        <v>13040</v>
      </c>
      <c r="C13" s="85" t="s">
        <v>62</v>
      </c>
      <c r="D13" s="15" t="s">
        <v>63</v>
      </c>
      <c r="E13" s="12"/>
      <c r="F13" s="53">
        <f>+B13</f>
        <v>13040</v>
      </c>
      <c r="G13" s="52"/>
      <c r="H13" s="52"/>
      <c r="I13" s="52"/>
      <c r="J13" s="52"/>
    </row>
    <row r="14" spans="1:10">
      <c r="A14" s="35" t="s">
        <v>43</v>
      </c>
      <c r="B14" s="61">
        <v>12754.36</v>
      </c>
      <c r="C14" s="34" t="s">
        <v>34</v>
      </c>
      <c r="D14" s="12" t="s">
        <v>63</v>
      </c>
      <c r="E14" s="12"/>
      <c r="F14" s="53"/>
      <c r="G14" s="53">
        <f>+B14</f>
        <v>12754.36</v>
      </c>
      <c r="H14" s="52"/>
      <c r="I14" s="52"/>
      <c r="J14" s="52"/>
    </row>
    <row r="15" spans="1:10">
      <c r="A15" s="16" t="s">
        <v>64</v>
      </c>
      <c r="B15" s="61">
        <v>17260</v>
      </c>
      <c r="C15" s="34" t="s">
        <v>62</v>
      </c>
      <c r="D15" s="12" t="s">
        <v>63</v>
      </c>
      <c r="E15" s="12"/>
      <c r="F15" s="53">
        <f>+B15</f>
        <v>17260</v>
      </c>
      <c r="G15" s="52"/>
      <c r="H15" s="52"/>
      <c r="I15" s="52"/>
      <c r="J15" s="52"/>
    </row>
    <row r="16" spans="1:10">
      <c r="A16" s="33" t="s">
        <v>65</v>
      </c>
      <c r="B16" s="61">
        <v>160100</v>
      </c>
      <c r="C16" s="34" t="s">
        <v>62</v>
      </c>
      <c r="D16" s="12" t="s">
        <v>63</v>
      </c>
      <c r="E16" s="12"/>
      <c r="F16" s="53">
        <f>+B16</f>
        <v>160100</v>
      </c>
      <c r="G16" s="52"/>
      <c r="H16" s="52"/>
      <c r="I16" s="52"/>
      <c r="J16" s="52"/>
    </row>
    <row r="17" spans="1:10">
      <c r="A17" s="33" t="s">
        <v>65</v>
      </c>
      <c r="B17" s="61">
        <v>22400</v>
      </c>
      <c r="C17" s="34" t="s">
        <v>52</v>
      </c>
      <c r="D17" s="12" t="s">
        <v>63</v>
      </c>
      <c r="E17" s="12">
        <f>+B17</f>
        <v>22400</v>
      </c>
      <c r="F17" s="53"/>
      <c r="G17" s="52"/>
      <c r="H17" s="52"/>
      <c r="I17" s="52"/>
      <c r="J17" s="52"/>
    </row>
    <row r="18" spans="1:10">
      <c r="A18" s="35" t="s">
        <v>66</v>
      </c>
      <c r="B18" s="61">
        <v>960</v>
      </c>
      <c r="C18" s="34" t="s">
        <v>62</v>
      </c>
      <c r="D18" s="12" t="s">
        <v>63</v>
      </c>
      <c r="E18" s="12"/>
      <c r="F18" s="53">
        <f>+B18</f>
        <v>960</v>
      </c>
      <c r="G18" s="52"/>
      <c r="H18" s="52"/>
      <c r="I18" s="52"/>
      <c r="J18" s="52"/>
    </row>
    <row r="19" spans="1:10">
      <c r="A19" s="33" t="s">
        <v>67</v>
      </c>
      <c r="B19" s="61">
        <v>149188.87</v>
      </c>
      <c r="C19" s="34" t="s">
        <v>62</v>
      </c>
      <c r="D19" s="12" t="s">
        <v>63</v>
      </c>
      <c r="E19" s="12"/>
      <c r="F19" s="53">
        <f>+B19</f>
        <v>149188.87</v>
      </c>
      <c r="G19" s="52"/>
      <c r="H19" s="52"/>
      <c r="I19" s="52"/>
      <c r="J19" s="52"/>
    </row>
    <row r="20" spans="1:10">
      <c r="A20" s="33" t="s">
        <v>68</v>
      </c>
      <c r="B20" s="61">
        <v>24960</v>
      </c>
      <c r="C20" s="34" t="s">
        <v>52</v>
      </c>
      <c r="D20" s="12" t="s">
        <v>63</v>
      </c>
      <c r="E20" s="12">
        <f>+B20</f>
        <v>24960</v>
      </c>
      <c r="F20" s="53"/>
      <c r="G20" s="52"/>
      <c r="H20" s="52"/>
      <c r="I20" s="52"/>
      <c r="J20" s="52"/>
    </row>
    <row r="21" spans="1:10">
      <c r="A21" s="33" t="s">
        <v>69</v>
      </c>
      <c r="B21" s="61">
        <v>5000</v>
      </c>
      <c r="C21" s="34" t="s">
        <v>62</v>
      </c>
      <c r="D21" s="12" t="s">
        <v>63</v>
      </c>
      <c r="E21" s="12"/>
      <c r="F21" s="53">
        <f>+B21</f>
        <v>5000</v>
      </c>
      <c r="G21" s="52"/>
      <c r="H21" s="52"/>
      <c r="I21" s="52"/>
      <c r="J21" s="52"/>
    </row>
    <row r="22" spans="1:10">
      <c r="A22" s="26" t="s">
        <v>46</v>
      </c>
      <c r="B22" s="61">
        <v>22700</v>
      </c>
      <c r="C22" s="85" t="s">
        <v>33</v>
      </c>
      <c r="D22" s="15" t="s">
        <v>63</v>
      </c>
      <c r="E22" s="12"/>
      <c r="F22" s="53"/>
      <c r="G22" s="53">
        <f>+B22</f>
        <v>22700</v>
      </c>
      <c r="H22" s="52"/>
      <c r="I22" s="52"/>
      <c r="J22" s="52"/>
    </row>
    <row r="23" spans="1:10">
      <c r="A23" s="33" t="s">
        <v>70</v>
      </c>
      <c r="B23" s="61">
        <v>61280</v>
      </c>
      <c r="C23" s="34" t="s">
        <v>52</v>
      </c>
      <c r="D23" s="12" t="s">
        <v>63</v>
      </c>
      <c r="E23" s="12">
        <f>+B23</f>
        <v>61280</v>
      </c>
      <c r="F23" s="53"/>
      <c r="G23" s="52"/>
      <c r="H23" s="52"/>
      <c r="I23" s="52"/>
      <c r="J23" s="52"/>
    </row>
    <row r="24" spans="1:10">
      <c r="A24" s="26" t="s">
        <v>91</v>
      </c>
      <c r="B24" s="61">
        <v>13040</v>
      </c>
      <c r="C24" s="85" t="s">
        <v>62</v>
      </c>
      <c r="D24" s="15" t="s">
        <v>63</v>
      </c>
      <c r="E24" s="12"/>
      <c r="F24" s="53">
        <f>+B24</f>
        <v>13040</v>
      </c>
      <c r="G24" s="52"/>
      <c r="H24" s="52"/>
      <c r="I24" s="52"/>
      <c r="J24" s="52"/>
    </row>
    <row r="25" spans="1:10">
      <c r="A25" s="33" t="s">
        <v>41</v>
      </c>
      <c r="B25" s="61">
        <v>21720</v>
      </c>
      <c r="C25" s="34" t="s">
        <v>52</v>
      </c>
      <c r="D25" s="12" t="s">
        <v>63</v>
      </c>
      <c r="E25" s="12">
        <f>+B25</f>
        <v>21720</v>
      </c>
      <c r="F25" s="53"/>
      <c r="G25" s="52"/>
      <c r="H25" s="52"/>
      <c r="I25" s="52"/>
      <c r="J25" s="52"/>
    </row>
    <row r="26" spans="1:10">
      <c r="A26" s="33" t="s">
        <v>44</v>
      </c>
      <c r="B26" s="61">
        <v>11840</v>
      </c>
      <c r="C26" s="34" t="s">
        <v>52</v>
      </c>
      <c r="D26" s="12" t="s">
        <v>63</v>
      </c>
      <c r="E26" s="12">
        <f>+B26</f>
        <v>11840</v>
      </c>
      <c r="F26" s="53"/>
      <c r="G26" s="52"/>
      <c r="H26" s="52"/>
      <c r="I26" s="52"/>
      <c r="J26" s="52"/>
    </row>
    <row r="27" spans="1:10">
      <c r="A27" s="26" t="s">
        <v>92</v>
      </c>
      <c r="B27" s="61">
        <v>23040</v>
      </c>
      <c r="C27" s="85" t="s">
        <v>62</v>
      </c>
      <c r="D27" s="15" t="s">
        <v>63</v>
      </c>
      <c r="E27" s="12"/>
      <c r="F27" s="53">
        <f>+B27</f>
        <v>23040</v>
      </c>
      <c r="G27" s="52"/>
      <c r="H27" s="52"/>
      <c r="I27" s="52"/>
      <c r="J27" s="52"/>
    </row>
    <row r="28" spans="1:10">
      <c r="A28" s="26" t="s">
        <v>93</v>
      </c>
      <c r="B28" s="61">
        <v>94080</v>
      </c>
      <c r="C28" s="85" t="s">
        <v>79</v>
      </c>
      <c r="D28" s="15" t="s">
        <v>63</v>
      </c>
      <c r="E28" s="12"/>
      <c r="F28" s="53">
        <f>+B28</f>
        <v>94080</v>
      </c>
      <c r="G28" s="52"/>
      <c r="H28" s="52"/>
      <c r="I28" s="52"/>
      <c r="J28" s="52"/>
    </row>
    <row r="29" spans="1:10">
      <c r="A29" s="33" t="s">
        <v>71</v>
      </c>
      <c r="B29" s="61">
        <v>41820</v>
      </c>
      <c r="C29" s="34" t="s">
        <v>62</v>
      </c>
      <c r="D29" s="12" t="s">
        <v>63</v>
      </c>
      <c r="E29" s="12"/>
      <c r="F29" s="53">
        <f>+B29</f>
        <v>41820</v>
      </c>
      <c r="G29" s="52"/>
      <c r="H29" s="52"/>
      <c r="I29" s="52"/>
      <c r="J29" s="52"/>
    </row>
    <row r="30" spans="1:10">
      <c r="A30" s="16" t="s">
        <v>72</v>
      </c>
      <c r="B30" s="61">
        <v>71360</v>
      </c>
      <c r="C30" s="34" t="s">
        <v>52</v>
      </c>
      <c r="D30" s="12" t="s">
        <v>63</v>
      </c>
      <c r="E30" s="12">
        <f>+B30</f>
        <v>71360</v>
      </c>
      <c r="F30" s="53"/>
      <c r="G30" s="52"/>
      <c r="H30" s="52"/>
      <c r="I30" s="52"/>
      <c r="J30" s="52"/>
    </row>
    <row r="31" spans="1:10">
      <c r="A31" s="33" t="s">
        <v>73</v>
      </c>
      <c r="B31" s="61">
        <v>31420</v>
      </c>
      <c r="C31" s="34" t="s">
        <v>52</v>
      </c>
      <c r="D31" s="12" t="s">
        <v>63</v>
      </c>
      <c r="E31" s="12">
        <f>+B31</f>
        <v>31420</v>
      </c>
      <c r="F31" s="53"/>
      <c r="G31" s="52"/>
      <c r="H31" s="52"/>
      <c r="I31" s="52"/>
      <c r="J31" s="52"/>
    </row>
    <row r="32" spans="1:10">
      <c r="A32" s="60"/>
      <c r="B32" s="21"/>
      <c r="C32" s="24"/>
      <c r="D32" s="22"/>
      <c r="E32" s="22"/>
      <c r="F32" s="54"/>
      <c r="G32" s="55"/>
      <c r="H32" s="55"/>
      <c r="I32" s="55"/>
      <c r="J32" s="55"/>
    </row>
    <row r="33" spans="1:10">
      <c r="A33" s="78"/>
      <c r="B33" s="21"/>
      <c r="C33" s="24"/>
      <c r="D33" s="22"/>
      <c r="E33" s="22"/>
      <c r="F33" s="54"/>
      <c r="G33" s="55"/>
      <c r="H33" s="55"/>
      <c r="I33" s="55"/>
      <c r="J33" s="55"/>
    </row>
    <row r="34" spans="1:10">
      <c r="A34" s="78"/>
      <c r="B34" s="21"/>
      <c r="C34" s="24"/>
      <c r="D34" s="22"/>
      <c r="E34" s="22"/>
      <c r="F34" s="54"/>
      <c r="G34" s="55"/>
      <c r="H34" s="55"/>
      <c r="I34" s="55"/>
      <c r="J34" s="55"/>
    </row>
    <row r="35" spans="1:10">
      <c r="A35" s="78"/>
      <c r="B35" s="21"/>
      <c r="C35" s="24"/>
      <c r="D35" s="22"/>
      <c r="E35" s="22"/>
      <c r="F35" s="54"/>
      <c r="G35" s="55"/>
      <c r="H35" s="55"/>
      <c r="I35" s="55"/>
      <c r="J35" s="55"/>
    </row>
    <row r="36" spans="1:10">
      <c r="A36" s="78"/>
      <c r="B36" s="21"/>
      <c r="C36" s="24"/>
      <c r="D36" s="22"/>
      <c r="E36" s="22"/>
      <c r="F36" s="54"/>
      <c r="G36" s="55"/>
      <c r="H36" s="55"/>
      <c r="I36" s="55"/>
      <c r="J36" s="55"/>
    </row>
    <row r="37" spans="1:10">
      <c r="A37" t="s">
        <v>1</v>
      </c>
    </row>
    <row r="38" spans="1:10" ht="17.25">
      <c r="A38" s="99" t="s">
        <v>0</v>
      </c>
      <c r="B38" s="100"/>
      <c r="C38" s="100"/>
      <c r="D38" s="100"/>
      <c r="E38" s="100"/>
      <c r="F38" s="100"/>
      <c r="G38" s="100"/>
      <c r="H38" s="100"/>
      <c r="I38" s="100"/>
      <c r="J38" s="101"/>
    </row>
    <row r="39" spans="1:10" ht="15.75">
      <c r="A39" s="102" t="s">
        <v>51</v>
      </c>
      <c r="B39" s="103"/>
      <c r="C39" s="103"/>
      <c r="D39" s="103"/>
      <c r="E39" s="103"/>
      <c r="F39" s="103"/>
      <c r="G39" s="103"/>
      <c r="H39" s="103"/>
      <c r="I39" s="103"/>
      <c r="J39" s="104"/>
    </row>
    <row r="40" spans="1:10" ht="15.75">
      <c r="A40" s="102" t="s">
        <v>24</v>
      </c>
      <c r="B40" s="103"/>
      <c r="C40" s="103"/>
      <c r="D40" s="103"/>
      <c r="E40" s="103"/>
      <c r="F40" s="103"/>
      <c r="G40" s="103"/>
      <c r="H40" s="103"/>
      <c r="I40" s="103"/>
      <c r="J40" s="104"/>
    </row>
    <row r="41" spans="1:10">
      <c r="A41" s="116" t="s">
        <v>16</v>
      </c>
      <c r="B41" s="117"/>
      <c r="C41" s="117"/>
      <c r="D41" s="117"/>
      <c r="E41" s="117"/>
      <c r="F41" s="117"/>
      <c r="G41" s="117"/>
      <c r="H41" s="117"/>
      <c r="I41" s="117"/>
      <c r="J41" s="118"/>
    </row>
    <row r="42" spans="1:10">
      <c r="A42" s="25"/>
      <c r="B42" s="119" t="s">
        <v>3</v>
      </c>
      <c r="C42" s="119" t="s">
        <v>4</v>
      </c>
      <c r="D42" s="119" t="s">
        <v>5</v>
      </c>
      <c r="E42" s="7"/>
      <c r="F42" s="119" t="s">
        <v>14</v>
      </c>
      <c r="G42" s="119"/>
      <c r="H42" s="119"/>
      <c r="I42" s="119"/>
      <c r="J42" s="119"/>
    </row>
    <row r="43" spans="1:10">
      <c r="A43" s="25" t="s">
        <v>2</v>
      </c>
      <c r="B43" s="119"/>
      <c r="C43" s="119"/>
      <c r="D43" s="119"/>
      <c r="E43" s="119" t="s">
        <v>12</v>
      </c>
      <c r="F43" s="119"/>
      <c r="G43" s="119"/>
      <c r="H43" s="119" t="s">
        <v>13</v>
      </c>
      <c r="I43" s="119"/>
      <c r="J43" s="119"/>
    </row>
    <row r="44" spans="1:10">
      <c r="A44" s="63" t="s">
        <v>15</v>
      </c>
      <c r="B44" s="108"/>
      <c r="C44" s="108"/>
      <c r="D44" s="108"/>
      <c r="E44" s="64" t="s">
        <v>6</v>
      </c>
      <c r="F44" s="30" t="s">
        <v>7</v>
      </c>
      <c r="G44" s="30" t="s">
        <v>8</v>
      </c>
      <c r="H44" s="30" t="s">
        <v>9</v>
      </c>
      <c r="I44" s="30" t="s">
        <v>10</v>
      </c>
      <c r="J44" s="30" t="s">
        <v>11</v>
      </c>
    </row>
    <row r="45" spans="1:10">
      <c r="A45" s="16"/>
      <c r="B45" s="61"/>
      <c r="C45" s="34"/>
      <c r="D45" s="12"/>
      <c r="E45" s="12"/>
      <c r="F45" s="53"/>
      <c r="G45" s="52"/>
      <c r="H45" s="52"/>
      <c r="I45" s="52"/>
      <c r="J45" s="52"/>
    </row>
    <row r="46" spans="1:10">
      <c r="A46" s="33" t="s">
        <v>74</v>
      </c>
      <c r="B46" s="61">
        <v>163398.88</v>
      </c>
      <c r="C46" s="34" t="s">
        <v>62</v>
      </c>
      <c r="D46" s="12" t="s">
        <v>63</v>
      </c>
      <c r="E46" s="12"/>
      <c r="F46" s="53">
        <f>+B46</f>
        <v>163398.88</v>
      </c>
      <c r="G46" s="52"/>
      <c r="H46" s="52"/>
      <c r="I46" s="52"/>
      <c r="J46" s="52"/>
    </row>
    <row r="47" spans="1:10">
      <c r="A47" s="33" t="s">
        <v>74</v>
      </c>
      <c r="B47" s="61">
        <v>99800.639999999999</v>
      </c>
      <c r="C47" s="34" t="s">
        <v>52</v>
      </c>
      <c r="D47" s="12" t="s">
        <v>63</v>
      </c>
      <c r="E47" s="12">
        <f>+B47</f>
        <v>99800.639999999999</v>
      </c>
      <c r="F47" s="53"/>
      <c r="G47" s="52"/>
      <c r="H47" s="52"/>
      <c r="I47" s="52"/>
      <c r="J47" s="52"/>
    </row>
    <row r="48" spans="1:10">
      <c r="A48" s="33" t="s">
        <v>74</v>
      </c>
      <c r="B48" s="61">
        <v>34600</v>
      </c>
      <c r="C48" s="34" t="s">
        <v>52</v>
      </c>
      <c r="D48" s="12" t="s">
        <v>63</v>
      </c>
      <c r="E48" s="12">
        <f t="shared" ref="E48:E59" si="0">+B48</f>
        <v>34600</v>
      </c>
      <c r="F48" s="53"/>
      <c r="G48" s="52"/>
      <c r="H48" s="52"/>
      <c r="I48" s="52"/>
      <c r="J48" s="52"/>
    </row>
    <row r="49" spans="1:10">
      <c r="A49" s="16" t="s">
        <v>38</v>
      </c>
      <c r="B49" s="61">
        <v>35200</v>
      </c>
      <c r="C49" s="34" t="s">
        <v>52</v>
      </c>
      <c r="D49" s="12" t="s">
        <v>63</v>
      </c>
      <c r="E49" s="12">
        <f t="shared" si="0"/>
        <v>35200</v>
      </c>
      <c r="F49" s="53"/>
      <c r="G49" s="52"/>
      <c r="H49" s="52"/>
      <c r="I49" s="52"/>
      <c r="J49" s="52"/>
    </row>
    <row r="50" spans="1:10">
      <c r="A50" s="33" t="s">
        <v>75</v>
      </c>
      <c r="B50" s="61">
        <v>8920</v>
      </c>
      <c r="C50" s="34" t="s">
        <v>62</v>
      </c>
      <c r="D50" s="12" t="s">
        <v>63</v>
      </c>
      <c r="E50" s="12"/>
      <c r="F50" s="53">
        <f>+B50</f>
        <v>8920</v>
      </c>
      <c r="G50" s="52"/>
      <c r="H50" s="52"/>
      <c r="I50" s="52"/>
      <c r="J50" s="52"/>
    </row>
    <row r="51" spans="1:10">
      <c r="A51" s="33" t="s">
        <v>76</v>
      </c>
      <c r="B51" s="61">
        <v>43200</v>
      </c>
      <c r="C51" s="34" t="s">
        <v>52</v>
      </c>
      <c r="D51" s="12" t="s">
        <v>63</v>
      </c>
      <c r="E51" s="12">
        <f t="shared" si="0"/>
        <v>43200</v>
      </c>
      <c r="F51" s="53"/>
      <c r="G51" s="52"/>
      <c r="H51" s="52"/>
      <c r="I51" s="52"/>
      <c r="J51" s="52"/>
    </row>
    <row r="52" spans="1:10">
      <c r="A52" s="28" t="s">
        <v>28</v>
      </c>
      <c r="B52" s="15">
        <v>66000</v>
      </c>
      <c r="C52" s="62" t="s">
        <v>52</v>
      </c>
      <c r="D52" s="86" t="s">
        <v>53</v>
      </c>
      <c r="E52" s="12">
        <f t="shared" si="0"/>
        <v>66000</v>
      </c>
      <c r="F52" s="53"/>
      <c r="G52" s="52"/>
      <c r="H52" s="52"/>
      <c r="I52" s="52"/>
      <c r="J52" s="52"/>
    </row>
    <row r="53" spans="1:10">
      <c r="A53" s="28" t="s">
        <v>28</v>
      </c>
      <c r="B53" s="15">
        <v>52500</v>
      </c>
      <c r="C53" s="62" t="s">
        <v>52</v>
      </c>
      <c r="D53" s="86" t="s">
        <v>54</v>
      </c>
      <c r="E53" s="12">
        <f t="shared" si="0"/>
        <v>52500</v>
      </c>
      <c r="F53" s="53"/>
      <c r="G53" s="52"/>
      <c r="H53" s="52"/>
      <c r="I53" s="52"/>
      <c r="J53" s="52"/>
    </row>
    <row r="54" spans="1:10">
      <c r="A54" s="35" t="s">
        <v>77</v>
      </c>
      <c r="B54" s="61">
        <v>42480</v>
      </c>
      <c r="C54" s="34" t="s">
        <v>62</v>
      </c>
      <c r="D54" s="12" t="s">
        <v>63</v>
      </c>
      <c r="E54" s="12"/>
      <c r="F54" s="53">
        <f>+B54</f>
        <v>42480</v>
      </c>
      <c r="G54" s="52"/>
      <c r="H54" s="52"/>
      <c r="I54" s="52"/>
      <c r="J54" s="52"/>
    </row>
    <row r="55" spans="1:10">
      <c r="A55" s="35" t="s">
        <v>77</v>
      </c>
      <c r="B55" s="61">
        <v>182960</v>
      </c>
      <c r="C55" s="34" t="s">
        <v>52</v>
      </c>
      <c r="D55" s="12" t="s">
        <v>101</v>
      </c>
      <c r="E55" s="12">
        <f t="shared" si="0"/>
        <v>182960</v>
      </c>
      <c r="F55" s="53"/>
      <c r="G55" s="52"/>
      <c r="H55" s="52"/>
      <c r="I55" s="52"/>
      <c r="J55" s="52"/>
    </row>
    <row r="56" spans="1:10">
      <c r="A56" s="28" t="s">
        <v>35</v>
      </c>
      <c r="B56" s="15">
        <v>233750</v>
      </c>
      <c r="C56" s="62" t="s">
        <v>52</v>
      </c>
      <c r="D56" s="86" t="s">
        <v>55</v>
      </c>
      <c r="E56" s="12">
        <f t="shared" si="0"/>
        <v>233750</v>
      </c>
      <c r="F56" s="53"/>
      <c r="G56" s="52"/>
      <c r="H56" s="52"/>
      <c r="I56" s="52"/>
      <c r="J56" s="52"/>
    </row>
    <row r="57" spans="1:10">
      <c r="A57" s="35" t="s">
        <v>35</v>
      </c>
      <c r="B57" s="61">
        <v>81300</v>
      </c>
      <c r="C57" s="34" t="s">
        <v>52</v>
      </c>
      <c r="D57" s="12" t="s">
        <v>63</v>
      </c>
      <c r="E57" s="12">
        <f t="shared" si="0"/>
        <v>81300</v>
      </c>
      <c r="F57" s="53"/>
      <c r="G57" s="52"/>
      <c r="H57" s="52"/>
      <c r="I57" s="52"/>
      <c r="J57" s="52"/>
    </row>
    <row r="58" spans="1:10">
      <c r="A58" s="35" t="s">
        <v>35</v>
      </c>
      <c r="B58" s="61">
        <v>18000</v>
      </c>
      <c r="C58" s="34" t="s">
        <v>52</v>
      </c>
      <c r="D58" s="12" t="s">
        <v>63</v>
      </c>
      <c r="E58" s="12">
        <f t="shared" si="0"/>
        <v>18000</v>
      </c>
      <c r="F58" s="53"/>
      <c r="G58" s="52"/>
      <c r="H58" s="52"/>
      <c r="I58" s="52"/>
      <c r="J58" s="52"/>
    </row>
    <row r="59" spans="1:10">
      <c r="A59" s="16" t="s">
        <v>78</v>
      </c>
      <c r="B59" s="61">
        <v>35640</v>
      </c>
      <c r="C59" s="34" t="s">
        <v>52</v>
      </c>
      <c r="D59" s="12" t="s">
        <v>63</v>
      </c>
      <c r="E59" s="12">
        <f t="shared" si="0"/>
        <v>35640</v>
      </c>
      <c r="F59" s="53"/>
      <c r="G59" s="52"/>
      <c r="H59" s="52"/>
      <c r="I59" s="52"/>
      <c r="J59" s="52"/>
    </row>
    <row r="60" spans="1:10">
      <c r="A60" s="35" t="s">
        <v>30</v>
      </c>
      <c r="B60" s="61">
        <v>76764.12</v>
      </c>
      <c r="C60" s="34" t="s">
        <v>79</v>
      </c>
      <c r="D60" s="12" t="s">
        <v>63</v>
      </c>
      <c r="E60" s="12"/>
      <c r="F60" s="53">
        <f>+B60</f>
        <v>76764.12</v>
      </c>
      <c r="G60" s="52"/>
      <c r="H60" s="52"/>
      <c r="I60" s="52"/>
      <c r="J60" s="52"/>
    </row>
    <row r="61" spans="1:10">
      <c r="A61" s="26" t="s">
        <v>47</v>
      </c>
      <c r="B61" s="61">
        <v>31500</v>
      </c>
      <c r="C61" s="85" t="s">
        <v>37</v>
      </c>
      <c r="D61" s="15" t="s">
        <v>63</v>
      </c>
      <c r="E61" s="12"/>
      <c r="F61" s="53"/>
      <c r="G61" s="53">
        <f>+B61</f>
        <v>31500</v>
      </c>
      <c r="H61" s="52"/>
      <c r="I61" s="52"/>
      <c r="J61" s="52"/>
    </row>
    <row r="62" spans="1:10">
      <c r="A62" s="26" t="s">
        <v>94</v>
      </c>
      <c r="B62" s="61">
        <v>20000</v>
      </c>
      <c r="C62" s="85" t="s">
        <v>52</v>
      </c>
      <c r="D62" s="15" t="s">
        <v>63</v>
      </c>
      <c r="E62" s="12">
        <f t="shared" ref="E62:E63" si="1">+B62</f>
        <v>20000</v>
      </c>
      <c r="F62" s="53"/>
      <c r="G62" s="52"/>
      <c r="H62" s="52"/>
      <c r="I62" s="52"/>
      <c r="J62" s="52"/>
    </row>
    <row r="63" spans="1:10">
      <c r="A63" s="33" t="s">
        <v>32</v>
      </c>
      <c r="B63" s="61">
        <v>131000</v>
      </c>
      <c r="C63" s="34" t="s">
        <v>52</v>
      </c>
      <c r="D63" s="12" t="s">
        <v>63</v>
      </c>
      <c r="E63" s="12">
        <f t="shared" si="1"/>
        <v>131000</v>
      </c>
      <c r="F63" s="53"/>
      <c r="G63" s="52"/>
      <c r="H63" s="52"/>
      <c r="I63" s="52"/>
      <c r="J63" s="52"/>
    </row>
    <row r="64" spans="1:10">
      <c r="A64" s="26" t="s">
        <v>26</v>
      </c>
      <c r="B64" s="61">
        <v>500</v>
      </c>
      <c r="C64" s="65" t="s">
        <v>27</v>
      </c>
      <c r="D64" s="15" t="s">
        <v>63</v>
      </c>
      <c r="E64" s="12"/>
      <c r="F64" s="53"/>
      <c r="G64" s="52"/>
      <c r="H64" s="53">
        <f>+B64</f>
        <v>500</v>
      </c>
      <c r="I64" s="52"/>
      <c r="J64" s="52"/>
    </row>
    <row r="65" spans="1:10">
      <c r="A65" s="67" t="s">
        <v>80</v>
      </c>
      <c r="B65" s="61">
        <v>6890</v>
      </c>
      <c r="C65" s="34" t="s">
        <v>62</v>
      </c>
      <c r="D65" s="12" t="s">
        <v>63</v>
      </c>
      <c r="E65" s="12"/>
      <c r="F65" s="53">
        <f>+B65</f>
        <v>6890</v>
      </c>
      <c r="G65" s="52"/>
      <c r="H65" s="52"/>
      <c r="I65" s="52"/>
      <c r="J65" s="52"/>
    </row>
    <row r="66" spans="1:10">
      <c r="A66" s="33" t="s">
        <v>81</v>
      </c>
      <c r="B66" s="61">
        <v>99840</v>
      </c>
      <c r="C66" s="34" t="s">
        <v>52</v>
      </c>
      <c r="D66" s="12" t="s">
        <v>63</v>
      </c>
      <c r="E66" s="12">
        <f>+B66</f>
        <v>99840</v>
      </c>
      <c r="F66" s="53"/>
      <c r="G66" s="52"/>
      <c r="H66" s="52"/>
      <c r="I66" s="52"/>
      <c r="J66" s="52"/>
    </row>
    <row r="67" spans="1:10">
      <c r="A67" s="33" t="s">
        <v>40</v>
      </c>
      <c r="B67" s="61">
        <v>1640</v>
      </c>
      <c r="C67" s="34" t="s">
        <v>34</v>
      </c>
      <c r="D67" s="12" t="s">
        <v>63</v>
      </c>
      <c r="E67" s="12"/>
      <c r="F67" s="53"/>
      <c r="G67" s="52"/>
      <c r="H67" s="53">
        <f>+B67</f>
        <v>1640</v>
      </c>
      <c r="I67" s="52"/>
      <c r="J67" s="52"/>
    </row>
    <row r="68" spans="1:10">
      <c r="A68" s="79"/>
      <c r="B68" s="21"/>
      <c r="C68" s="24"/>
      <c r="D68" s="22"/>
      <c r="E68" s="22"/>
      <c r="F68" s="54"/>
      <c r="G68" s="55"/>
      <c r="H68" s="55"/>
      <c r="I68" s="55"/>
      <c r="J68" s="55"/>
    </row>
    <row r="69" spans="1:10">
      <c r="A69" s="79"/>
      <c r="B69" s="21"/>
      <c r="C69" s="24"/>
      <c r="D69" s="22"/>
      <c r="E69" s="22"/>
      <c r="F69" s="54"/>
      <c r="G69" s="55"/>
      <c r="H69" s="55"/>
      <c r="I69" s="55"/>
      <c r="J69" s="55"/>
    </row>
    <row r="70" spans="1:10">
      <c r="A70" s="79"/>
      <c r="B70" s="21"/>
      <c r="C70" s="24"/>
      <c r="D70" s="22"/>
      <c r="E70" s="22"/>
      <c r="F70" s="54"/>
      <c r="G70" s="55"/>
      <c r="H70" s="55"/>
      <c r="I70" s="55"/>
      <c r="J70" s="55"/>
    </row>
    <row r="71" spans="1:10">
      <c r="A71" s="79"/>
      <c r="B71" s="21"/>
      <c r="C71" s="24"/>
      <c r="D71" s="22"/>
      <c r="E71" s="22"/>
      <c r="F71" s="54"/>
      <c r="G71" s="55"/>
      <c r="H71" s="55"/>
      <c r="I71" s="55"/>
      <c r="J71" s="55"/>
    </row>
    <row r="72" spans="1:10">
      <c r="A72" s="10"/>
      <c r="B72" s="10"/>
      <c r="C72" s="10"/>
      <c r="D72" s="10"/>
      <c r="E72" s="10"/>
      <c r="F72" s="10"/>
      <c r="G72" s="10"/>
      <c r="H72" s="10"/>
      <c r="I72" s="10"/>
      <c r="J72" s="10"/>
    </row>
    <row r="73" spans="1:10">
      <c r="A73" t="s">
        <v>1</v>
      </c>
    </row>
    <row r="74" spans="1:10" ht="17.25">
      <c r="A74" s="99" t="s">
        <v>0</v>
      </c>
      <c r="B74" s="100"/>
      <c r="C74" s="100"/>
      <c r="D74" s="100"/>
      <c r="E74" s="100"/>
      <c r="F74" s="100"/>
      <c r="G74" s="100"/>
      <c r="H74" s="100"/>
      <c r="I74" s="100"/>
      <c r="J74" s="101"/>
    </row>
    <row r="75" spans="1:10" ht="15.75">
      <c r="A75" s="102" t="s">
        <v>51</v>
      </c>
      <c r="B75" s="103"/>
      <c r="C75" s="103"/>
      <c r="D75" s="103"/>
      <c r="E75" s="103"/>
      <c r="F75" s="103"/>
      <c r="G75" s="103"/>
      <c r="H75" s="103"/>
      <c r="I75" s="103"/>
      <c r="J75" s="104"/>
    </row>
    <row r="76" spans="1:10" ht="15.75">
      <c r="A76" s="102" t="s">
        <v>24</v>
      </c>
      <c r="B76" s="103"/>
      <c r="C76" s="103"/>
      <c r="D76" s="103"/>
      <c r="E76" s="103"/>
      <c r="F76" s="103"/>
      <c r="G76" s="103"/>
      <c r="H76" s="103"/>
      <c r="I76" s="103"/>
      <c r="J76" s="104"/>
    </row>
    <row r="77" spans="1:10">
      <c r="A77" s="116" t="s">
        <v>16</v>
      </c>
      <c r="B77" s="117"/>
      <c r="C77" s="117"/>
      <c r="D77" s="117"/>
      <c r="E77" s="117"/>
      <c r="F77" s="117"/>
      <c r="G77" s="117"/>
      <c r="H77" s="117"/>
      <c r="I77" s="117"/>
      <c r="J77" s="118"/>
    </row>
    <row r="78" spans="1:10">
      <c r="A78" s="25"/>
      <c r="B78" s="119" t="s">
        <v>3</v>
      </c>
      <c r="C78" s="119" t="s">
        <v>4</v>
      </c>
      <c r="D78" s="119" t="s">
        <v>5</v>
      </c>
      <c r="E78" s="7"/>
      <c r="F78" s="119" t="s">
        <v>14</v>
      </c>
      <c r="G78" s="119"/>
      <c r="H78" s="119"/>
      <c r="I78" s="119"/>
      <c r="J78" s="119"/>
    </row>
    <row r="79" spans="1:10">
      <c r="A79" s="25" t="s">
        <v>2</v>
      </c>
      <c r="B79" s="119"/>
      <c r="C79" s="119"/>
      <c r="D79" s="119"/>
      <c r="E79" s="119" t="s">
        <v>12</v>
      </c>
      <c r="F79" s="119"/>
      <c r="G79" s="119"/>
      <c r="H79" s="119" t="s">
        <v>13</v>
      </c>
      <c r="I79" s="119"/>
      <c r="J79" s="119"/>
    </row>
    <row r="80" spans="1:10">
      <c r="A80" s="63" t="s">
        <v>15</v>
      </c>
      <c r="B80" s="108"/>
      <c r="C80" s="108"/>
      <c r="D80" s="108"/>
      <c r="E80" s="64" t="s">
        <v>6</v>
      </c>
      <c r="F80" s="30" t="s">
        <v>7</v>
      </c>
      <c r="G80" s="30" t="s">
        <v>8</v>
      </c>
      <c r="H80" s="30" t="s">
        <v>9</v>
      </c>
      <c r="I80" s="30" t="s">
        <v>10</v>
      </c>
      <c r="J80" s="30" t="s">
        <v>11</v>
      </c>
    </row>
    <row r="81" spans="1:10">
      <c r="A81" s="19"/>
      <c r="B81" s="69"/>
      <c r="C81" s="69"/>
      <c r="D81" s="69"/>
      <c r="E81" s="17"/>
      <c r="F81" s="7"/>
      <c r="G81" s="7"/>
      <c r="H81" s="7"/>
      <c r="I81" s="7"/>
      <c r="J81" s="7"/>
    </row>
    <row r="82" spans="1:10">
      <c r="A82" s="26" t="s">
        <v>95</v>
      </c>
      <c r="B82" s="61">
        <v>20000</v>
      </c>
      <c r="C82" s="85" t="s">
        <v>79</v>
      </c>
      <c r="D82" s="15" t="s">
        <v>63</v>
      </c>
      <c r="E82" s="12"/>
      <c r="F82" s="53">
        <f>+B82</f>
        <v>20000</v>
      </c>
      <c r="G82" s="52"/>
      <c r="H82" s="52"/>
      <c r="I82" s="52"/>
      <c r="J82" s="52"/>
    </row>
    <row r="83" spans="1:10">
      <c r="A83" s="26" t="s">
        <v>96</v>
      </c>
      <c r="B83" s="61">
        <v>72600</v>
      </c>
      <c r="C83" s="87">
        <v>41698</v>
      </c>
      <c r="D83" s="15" t="s">
        <v>97</v>
      </c>
      <c r="E83" s="12"/>
      <c r="F83" s="53"/>
      <c r="G83" s="52"/>
      <c r="H83" s="53">
        <f>+B83</f>
        <v>72600</v>
      </c>
      <c r="I83" s="52"/>
      <c r="J83" s="52"/>
    </row>
    <row r="84" spans="1:10">
      <c r="A84" s="26" t="s">
        <v>82</v>
      </c>
      <c r="B84" s="61">
        <v>5760</v>
      </c>
      <c r="C84" s="34" t="s">
        <v>52</v>
      </c>
      <c r="D84" s="12" t="s">
        <v>63</v>
      </c>
      <c r="E84" s="12">
        <f>+B84</f>
        <v>5760</v>
      </c>
      <c r="F84" s="53"/>
      <c r="G84" s="52"/>
      <c r="H84" s="52"/>
      <c r="I84" s="52"/>
      <c r="J84" s="52"/>
    </row>
    <row r="85" spans="1:10">
      <c r="A85" s="33" t="s">
        <v>39</v>
      </c>
      <c r="B85" s="61">
        <v>320</v>
      </c>
      <c r="C85" s="34" t="s">
        <v>34</v>
      </c>
      <c r="D85" s="12" t="s">
        <v>63</v>
      </c>
      <c r="E85" s="12"/>
      <c r="F85" s="53"/>
      <c r="G85" s="53">
        <f>+B85</f>
        <v>320</v>
      </c>
      <c r="H85" s="52"/>
      <c r="I85" s="52"/>
      <c r="J85" s="52"/>
    </row>
    <row r="86" spans="1:10">
      <c r="A86" s="26" t="s">
        <v>29</v>
      </c>
      <c r="B86" s="15">
        <v>1511660</v>
      </c>
      <c r="C86" s="62" t="s">
        <v>52</v>
      </c>
      <c r="D86" s="86" t="s">
        <v>56</v>
      </c>
      <c r="E86" s="12">
        <f t="shared" ref="E86:E93" si="2">+B86</f>
        <v>1511660</v>
      </c>
      <c r="F86" s="53"/>
      <c r="G86" s="52"/>
      <c r="H86" s="52"/>
      <c r="I86" s="52"/>
      <c r="J86" s="52"/>
    </row>
    <row r="87" spans="1:10">
      <c r="A87" s="33" t="s">
        <v>31</v>
      </c>
      <c r="B87" s="61">
        <v>200000</v>
      </c>
      <c r="C87" s="34" t="s">
        <v>52</v>
      </c>
      <c r="D87" s="12" t="s">
        <v>83</v>
      </c>
      <c r="E87" s="12">
        <f t="shared" si="2"/>
        <v>200000</v>
      </c>
      <c r="F87" s="53"/>
      <c r="G87" s="52"/>
      <c r="H87" s="52"/>
      <c r="I87" s="52"/>
      <c r="J87" s="52"/>
    </row>
    <row r="88" spans="1:10">
      <c r="A88" s="33" t="s">
        <v>84</v>
      </c>
      <c r="B88" s="61">
        <v>20000</v>
      </c>
      <c r="C88" s="34" t="s">
        <v>52</v>
      </c>
      <c r="D88" s="12" t="s">
        <v>63</v>
      </c>
      <c r="E88" s="12">
        <f t="shared" si="2"/>
        <v>20000</v>
      </c>
      <c r="F88" s="53"/>
      <c r="G88" s="52"/>
      <c r="H88" s="52"/>
      <c r="I88" s="52"/>
      <c r="J88" s="52"/>
    </row>
    <row r="89" spans="1:10">
      <c r="A89" s="26" t="s">
        <v>98</v>
      </c>
      <c r="B89" s="61">
        <v>5000</v>
      </c>
      <c r="C89" s="85" t="s">
        <v>62</v>
      </c>
      <c r="D89" s="15" t="s">
        <v>63</v>
      </c>
      <c r="E89" s="12"/>
      <c r="F89" s="53">
        <f>+B89</f>
        <v>5000</v>
      </c>
      <c r="G89" s="52"/>
      <c r="H89" s="52"/>
      <c r="I89" s="52"/>
      <c r="J89" s="52"/>
    </row>
    <row r="90" spans="1:10">
      <c r="A90" s="26" t="s">
        <v>57</v>
      </c>
      <c r="B90" s="15">
        <v>50500</v>
      </c>
      <c r="C90" s="27" t="s">
        <v>52</v>
      </c>
      <c r="D90" s="86" t="s">
        <v>58</v>
      </c>
      <c r="E90" s="12">
        <f t="shared" si="2"/>
        <v>50500</v>
      </c>
      <c r="F90" s="53"/>
      <c r="G90" s="52"/>
      <c r="H90" s="52"/>
      <c r="I90" s="52"/>
      <c r="J90" s="52"/>
    </row>
    <row r="91" spans="1:10">
      <c r="A91" s="26" t="s">
        <v>57</v>
      </c>
      <c r="B91" s="15">
        <v>25250</v>
      </c>
      <c r="C91" s="27" t="s">
        <v>52</v>
      </c>
      <c r="D91" s="86" t="s">
        <v>58</v>
      </c>
      <c r="E91" s="12">
        <f t="shared" si="2"/>
        <v>25250</v>
      </c>
      <c r="F91" s="53"/>
      <c r="G91" s="52"/>
      <c r="H91" s="52"/>
      <c r="I91" s="52"/>
      <c r="J91" s="52"/>
    </row>
    <row r="92" spans="1:10">
      <c r="A92" s="26" t="s">
        <v>57</v>
      </c>
      <c r="B92" s="15">
        <v>22000</v>
      </c>
      <c r="C92" s="27" t="s">
        <v>52</v>
      </c>
      <c r="D92" s="86" t="s">
        <v>59</v>
      </c>
      <c r="E92" s="12">
        <f t="shared" si="2"/>
        <v>22000</v>
      </c>
      <c r="F92" s="53"/>
      <c r="G92" s="52"/>
      <c r="H92" s="52"/>
      <c r="I92" s="52"/>
      <c r="J92" s="52"/>
    </row>
    <row r="93" spans="1:10">
      <c r="A93" s="26" t="s">
        <v>57</v>
      </c>
      <c r="B93" s="86">
        <v>26000</v>
      </c>
      <c r="C93" s="66" t="s">
        <v>52</v>
      </c>
      <c r="D93" s="88" t="s">
        <v>60</v>
      </c>
      <c r="E93" s="12">
        <f t="shared" si="2"/>
        <v>26000</v>
      </c>
      <c r="F93" s="53"/>
      <c r="G93" s="52"/>
      <c r="H93" s="52"/>
      <c r="I93" s="52"/>
      <c r="J93" s="52"/>
    </row>
    <row r="94" spans="1:10">
      <c r="A94" s="33" t="s">
        <v>85</v>
      </c>
      <c r="B94" s="61">
        <v>11720</v>
      </c>
      <c r="C94" s="34" t="s">
        <v>62</v>
      </c>
      <c r="D94" s="12" t="s">
        <v>63</v>
      </c>
      <c r="E94" s="12"/>
      <c r="F94" s="53">
        <f t="shared" ref="F94:F98" si="3">+B94</f>
        <v>11720</v>
      </c>
      <c r="G94" s="52"/>
      <c r="H94" s="52"/>
      <c r="I94" s="52"/>
      <c r="J94" s="52"/>
    </row>
    <row r="95" spans="1:10">
      <c r="A95" s="33" t="s">
        <v>86</v>
      </c>
      <c r="B95" s="61">
        <v>11275.72</v>
      </c>
      <c r="C95" s="34" t="s">
        <v>62</v>
      </c>
      <c r="D95" s="12" t="s">
        <v>63</v>
      </c>
      <c r="E95" s="12"/>
      <c r="F95" s="53">
        <f t="shared" si="3"/>
        <v>11275.72</v>
      </c>
      <c r="G95" s="52"/>
      <c r="H95" s="52"/>
      <c r="I95" s="52"/>
      <c r="J95" s="52"/>
    </row>
    <row r="96" spans="1:10">
      <c r="A96" s="67" t="s">
        <v>45</v>
      </c>
      <c r="B96" s="61">
        <v>16740</v>
      </c>
      <c r="C96" s="34" t="s">
        <v>62</v>
      </c>
      <c r="D96" s="12" t="s">
        <v>63</v>
      </c>
      <c r="E96" s="12"/>
      <c r="F96" s="53">
        <f t="shared" si="3"/>
        <v>16740</v>
      </c>
      <c r="G96" s="52"/>
      <c r="H96" s="52"/>
      <c r="I96" s="52"/>
      <c r="J96" s="52"/>
    </row>
    <row r="97" spans="1:10">
      <c r="A97" s="33" t="s">
        <v>87</v>
      </c>
      <c r="B97" s="61">
        <v>25000</v>
      </c>
      <c r="C97" s="34" t="s">
        <v>79</v>
      </c>
      <c r="D97" s="12" t="s">
        <v>63</v>
      </c>
      <c r="E97" s="12"/>
      <c r="F97" s="53">
        <f t="shared" si="3"/>
        <v>25000</v>
      </c>
      <c r="G97" s="52"/>
      <c r="H97" s="52"/>
      <c r="I97" s="52"/>
      <c r="J97" s="52"/>
    </row>
    <row r="98" spans="1:10">
      <c r="A98" s="26" t="s">
        <v>99</v>
      </c>
      <c r="B98" s="61">
        <v>13040</v>
      </c>
      <c r="C98" s="85" t="s">
        <v>62</v>
      </c>
      <c r="D98" s="15" t="s">
        <v>63</v>
      </c>
      <c r="E98" s="12"/>
      <c r="F98" s="53">
        <f t="shared" si="3"/>
        <v>13040</v>
      </c>
      <c r="G98" s="52"/>
      <c r="H98" s="52"/>
      <c r="I98" s="52"/>
      <c r="J98" s="52"/>
    </row>
    <row r="99" spans="1:10">
      <c r="A99" s="35" t="s">
        <v>88</v>
      </c>
      <c r="B99" s="61">
        <v>20370</v>
      </c>
      <c r="C99" s="34" t="s">
        <v>52</v>
      </c>
      <c r="D99" s="12" t="s">
        <v>63</v>
      </c>
      <c r="E99" s="12">
        <f>+B99</f>
        <v>20370</v>
      </c>
      <c r="F99" s="53"/>
      <c r="G99" s="52"/>
      <c r="H99" s="52"/>
      <c r="I99" s="52"/>
      <c r="J99" s="52"/>
    </row>
    <row r="100" spans="1:10" ht="15.75">
      <c r="A100" s="33"/>
      <c r="B100" s="68">
        <f>SUM(B10:B99)</f>
        <v>4364717.59</v>
      </c>
      <c r="C100" s="89"/>
      <c r="D100" s="90"/>
      <c r="E100" s="68">
        <f t="shared" ref="E100:J100" si="4">SUM(E10:E99)</f>
        <v>3279090.64</v>
      </c>
      <c r="F100" s="68">
        <f t="shared" si="4"/>
        <v>943612.59</v>
      </c>
      <c r="G100" s="68">
        <f t="shared" si="4"/>
        <v>67274.36</v>
      </c>
      <c r="H100" s="68">
        <f t="shared" si="4"/>
        <v>74740</v>
      </c>
      <c r="I100" s="61">
        <f t="shared" si="4"/>
        <v>0</v>
      </c>
      <c r="J100" s="61">
        <f t="shared" si="4"/>
        <v>0</v>
      </c>
    </row>
    <row r="101" spans="1:10">
      <c r="A101" s="60"/>
      <c r="B101" s="21"/>
      <c r="C101" s="24"/>
      <c r="D101" s="22"/>
      <c r="E101" s="22"/>
      <c r="F101" s="54"/>
      <c r="G101" s="55"/>
      <c r="H101" s="55"/>
      <c r="I101" s="55"/>
      <c r="J101" s="55"/>
    </row>
    <row r="102" spans="1:10">
      <c r="A102" s="56" t="s">
        <v>17</v>
      </c>
      <c r="B102" s="56"/>
      <c r="C102" s="56"/>
      <c r="D102" s="56"/>
      <c r="E102" s="56"/>
      <c r="F102" s="56"/>
      <c r="H102" s="56"/>
      <c r="I102" s="55"/>
      <c r="J102" s="55"/>
    </row>
    <row r="103" spans="1:10">
      <c r="A103" s="56" t="s">
        <v>18</v>
      </c>
      <c r="B103" s="56"/>
      <c r="C103" s="56"/>
      <c r="D103" s="56"/>
      <c r="E103" s="58"/>
      <c r="F103" s="58"/>
      <c r="G103" s="57" t="s">
        <v>100</v>
      </c>
      <c r="H103" s="56"/>
      <c r="I103" s="32"/>
      <c r="J103" s="32"/>
    </row>
    <row r="104" spans="1:10">
      <c r="A104" s="56"/>
      <c r="B104" s="58"/>
      <c r="C104" s="56"/>
      <c r="D104" s="56"/>
      <c r="E104" s="58"/>
      <c r="F104" s="56"/>
      <c r="G104" s="57"/>
      <c r="H104" s="56"/>
      <c r="I104" s="32"/>
      <c r="J104" s="32"/>
    </row>
    <row r="105" spans="1:10">
      <c r="A105" s="56"/>
      <c r="B105" s="56"/>
      <c r="C105" s="56"/>
      <c r="D105" s="58"/>
      <c r="E105" s="56"/>
      <c r="F105" s="56"/>
      <c r="G105" s="57"/>
      <c r="H105" s="56"/>
      <c r="I105" s="32"/>
      <c r="J105" s="32"/>
    </row>
    <row r="106" spans="1:10" ht="15.75">
      <c r="A106" s="56"/>
      <c r="B106" s="59" t="s">
        <v>19</v>
      </c>
      <c r="C106" s="56"/>
      <c r="D106" s="56"/>
      <c r="E106" s="56"/>
      <c r="F106" s="70" t="s">
        <v>50</v>
      </c>
      <c r="G106" s="57"/>
      <c r="H106" s="56"/>
      <c r="I106" s="32"/>
      <c r="J106" s="32"/>
    </row>
    <row r="107" spans="1:10">
      <c r="A107" s="56"/>
      <c r="B107" s="56" t="s">
        <v>20</v>
      </c>
      <c r="C107" s="56"/>
      <c r="D107" s="56"/>
      <c r="E107" s="56"/>
      <c r="F107" s="56" t="s">
        <v>21</v>
      </c>
      <c r="G107" s="57"/>
      <c r="H107" s="56"/>
      <c r="I107" s="56"/>
      <c r="J107" s="56"/>
    </row>
    <row r="108" spans="1:10">
      <c r="A108" s="56"/>
      <c r="B108" s="56"/>
      <c r="C108" s="56"/>
      <c r="D108" s="56"/>
      <c r="E108" s="56"/>
      <c r="F108" s="56"/>
      <c r="G108" s="57"/>
      <c r="H108" s="56"/>
      <c r="I108" s="56"/>
      <c r="J108" s="56"/>
    </row>
    <row r="109" spans="1:10">
      <c r="A109" t="s">
        <v>1</v>
      </c>
      <c r="G109" s="10"/>
    </row>
    <row r="110" spans="1:10" ht="17.25">
      <c r="A110" s="99" t="s">
        <v>0</v>
      </c>
      <c r="B110" s="100"/>
      <c r="C110" s="100"/>
      <c r="D110" s="100"/>
      <c r="E110" s="100"/>
      <c r="F110" s="100"/>
      <c r="G110" s="100"/>
      <c r="H110" s="100"/>
      <c r="I110" s="100"/>
      <c r="J110" s="101"/>
    </row>
    <row r="111" spans="1:10" ht="15.75">
      <c r="A111" s="102" t="s">
        <v>51</v>
      </c>
      <c r="B111" s="103"/>
      <c r="C111" s="103"/>
      <c r="D111" s="103"/>
      <c r="E111" s="103"/>
      <c r="F111" s="103"/>
      <c r="G111" s="103"/>
      <c r="H111" s="103"/>
      <c r="I111" s="103"/>
      <c r="J111" s="104"/>
    </row>
    <row r="112" spans="1:10" ht="15.75">
      <c r="A112" s="102" t="s">
        <v>23</v>
      </c>
      <c r="B112" s="103"/>
      <c r="C112" s="103"/>
      <c r="D112" s="103"/>
      <c r="E112" s="103"/>
      <c r="F112" s="103"/>
      <c r="G112" s="103"/>
      <c r="H112" s="103"/>
      <c r="I112" s="103"/>
      <c r="J112" s="104"/>
    </row>
    <row r="113" spans="1:10">
      <c r="A113" s="105" t="s">
        <v>16</v>
      </c>
      <c r="B113" s="106"/>
      <c r="C113" s="106"/>
      <c r="D113" s="106"/>
      <c r="E113" s="106"/>
      <c r="F113" s="106"/>
      <c r="G113" s="106"/>
      <c r="H113" s="106"/>
      <c r="I113" s="106"/>
      <c r="J113" s="107"/>
    </row>
    <row r="114" spans="1:10">
      <c r="A114" s="91"/>
      <c r="B114" s="108" t="s">
        <v>3</v>
      </c>
      <c r="C114" s="108" t="s">
        <v>4</v>
      </c>
      <c r="D114" s="108" t="s">
        <v>5</v>
      </c>
      <c r="E114" s="2"/>
      <c r="F114" s="111" t="s">
        <v>14</v>
      </c>
      <c r="G114" s="111"/>
      <c r="H114" s="111"/>
      <c r="I114" s="111"/>
      <c r="J114" s="112"/>
    </row>
    <row r="115" spans="1:10">
      <c r="A115" s="92" t="s">
        <v>2</v>
      </c>
      <c r="B115" s="109"/>
      <c r="C115" s="109"/>
      <c r="D115" s="109"/>
      <c r="E115" s="113" t="s">
        <v>12</v>
      </c>
      <c r="F115" s="114"/>
      <c r="G115" s="114"/>
      <c r="H115" s="113" t="s">
        <v>13</v>
      </c>
      <c r="I115" s="114"/>
      <c r="J115" s="115"/>
    </row>
    <row r="116" spans="1:10">
      <c r="A116" s="93" t="s">
        <v>15</v>
      </c>
      <c r="B116" s="110"/>
      <c r="C116" s="110"/>
      <c r="D116" s="110"/>
      <c r="E116" s="44" t="s">
        <v>6</v>
      </c>
      <c r="F116" s="2" t="s">
        <v>7</v>
      </c>
      <c r="G116" s="31" t="s">
        <v>8</v>
      </c>
      <c r="H116" s="2" t="s">
        <v>9</v>
      </c>
      <c r="I116" s="2" t="s">
        <v>10</v>
      </c>
      <c r="J116" s="30" t="s">
        <v>11</v>
      </c>
    </row>
    <row r="117" spans="1:10">
      <c r="A117" s="19"/>
      <c r="B117" s="69"/>
      <c r="C117" s="69"/>
      <c r="D117" s="69"/>
      <c r="E117" s="44"/>
      <c r="F117" s="2"/>
      <c r="G117" s="31"/>
      <c r="H117" s="2"/>
      <c r="I117" s="2"/>
      <c r="J117" s="30"/>
    </row>
    <row r="118" spans="1:10">
      <c r="A118" s="47" t="s">
        <v>104</v>
      </c>
      <c r="B118" s="46">
        <v>15525</v>
      </c>
      <c r="C118" s="41" t="s">
        <v>62</v>
      </c>
      <c r="D118" s="46" t="s">
        <v>105</v>
      </c>
      <c r="E118" s="13"/>
      <c r="F118" s="53">
        <f>+B118</f>
        <v>15525</v>
      </c>
      <c r="G118" s="14"/>
      <c r="H118" s="14"/>
      <c r="I118" s="14"/>
      <c r="J118" s="14"/>
    </row>
    <row r="119" spans="1:10">
      <c r="A119" s="47" t="s">
        <v>106</v>
      </c>
      <c r="B119" s="46">
        <v>15525</v>
      </c>
      <c r="C119" s="41" t="s">
        <v>62</v>
      </c>
      <c r="D119" s="46" t="s">
        <v>105</v>
      </c>
      <c r="E119" s="53"/>
      <c r="F119" s="53">
        <f t="shared" ref="F119:F120" si="5">+B119</f>
        <v>15525</v>
      </c>
      <c r="G119" s="13"/>
      <c r="H119" s="13"/>
      <c r="I119" s="13"/>
      <c r="J119" s="13"/>
    </row>
    <row r="120" spans="1:10">
      <c r="A120" s="47" t="s">
        <v>107</v>
      </c>
      <c r="B120" s="46">
        <v>43680</v>
      </c>
      <c r="C120" s="41" t="s">
        <v>62</v>
      </c>
      <c r="D120" s="46" t="s">
        <v>105</v>
      </c>
      <c r="E120" s="53"/>
      <c r="F120" s="53">
        <f t="shared" si="5"/>
        <v>43680</v>
      </c>
      <c r="G120" s="13"/>
      <c r="H120" s="13"/>
      <c r="I120" s="13"/>
      <c r="J120" s="13"/>
    </row>
    <row r="121" spans="1:10" ht="15.75">
      <c r="A121" s="94" t="s">
        <v>48</v>
      </c>
      <c r="B121" s="46">
        <v>147640</v>
      </c>
      <c r="C121" s="41" t="s">
        <v>34</v>
      </c>
      <c r="D121" s="46" t="s">
        <v>105</v>
      </c>
      <c r="E121" s="53"/>
      <c r="F121" s="53"/>
      <c r="G121" s="53">
        <f>+B121</f>
        <v>147640</v>
      </c>
      <c r="H121" s="13"/>
      <c r="I121" s="13"/>
      <c r="J121" s="13"/>
    </row>
    <row r="122" spans="1:10">
      <c r="A122" s="47" t="s">
        <v>108</v>
      </c>
      <c r="B122" s="46">
        <v>69700</v>
      </c>
      <c r="C122" s="41" t="s">
        <v>52</v>
      </c>
      <c r="D122" s="46" t="s">
        <v>105</v>
      </c>
      <c r="E122" s="53">
        <f>+B122</f>
        <v>69700</v>
      </c>
      <c r="F122" s="53"/>
      <c r="G122" s="13"/>
      <c r="H122" s="13"/>
      <c r="I122" s="13"/>
      <c r="J122" s="13"/>
    </row>
    <row r="123" spans="1:10">
      <c r="A123" s="47" t="s">
        <v>109</v>
      </c>
      <c r="B123" s="46">
        <v>49435</v>
      </c>
      <c r="C123" s="41" t="s">
        <v>62</v>
      </c>
      <c r="D123" s="46" t="s">
        <v>105</v>
      </c>
      <c r="E123" s="53"/>
      <c r="F123" s="53">
        <f>+B123</f>
        <v>49435</v>
      </c>
      <c r="G123" s="13"/>
      <c r="H123" s="13"/>
      <c r="I123" s="13"/>
      <c r="J123" s="13"/>
    </row>
    <row r="124" spans="1:10">
      <c r="A124" s="47" t="s">
        <v>110</v>
      </c>
      <c r="B124" s="46">
        <v>15525</v>
      </c>
      <c r="C124" s="41" t="s">
        <v>62</v>
      </c>
      <c r="D124" s="46" t="s">
        <v>105</v>
      </c>
      <c r="E124" s="16"/>
      <c r="F124" s="53">
        <f>+B124</f>
        <v>15525</v>
      </c>
      <c r="G124" s="13"/>
      <c r="H124" s="13"/>
      <c r="I124" s="13"/>
      <c r="J124" s="13"/>
    </row>
    <row r="125" spans="1:10">
      <c r="A125" s="47" t="s">
        <v>111</v>
      </c>
      <c r="B125" s="46">
        <v>69700</v>
      </c>
      <c r="C125" s="41" t="s">
        <v>52</v>
      </c>
      <c r="D125" s="46" t="s">
        <v>105</v>
      </c>
      <c r="E125" s="53">
        <f>+B125</f>
        <v>69700</v>
      </c>
      <c r="F125" s="53"/>
      <c r="G125" s="13"/>
      <c r="H125" s="13"/>
      <c r="I125" s="13"/>
      <c r="J125" s="13"/>
    </row>
    <row r="126" spans="1:10">
      <c r="A126" s="47" t="s">
        <v>112</v>
      </c>
      <c r="B126" s="46">
        <v>15525</v>
      </c>
      <c r="C126" s="41" t="s">
        <v>62</v>
      </c>
      <c r="D126" s="46" t="s">
        <v>105</v>
      </c>
      <c r="E126" s="16"/>
      <c r="F126" s="53">
        <f>+B126</f>
        <v>15525</v>
      </c>
      <c r="G126" s="13"/>
      <c r="H126" s="13"/>
      <c r="I126" s="13"/>
      <c r="J126" s="13"/>
    </row>
    <row r="127" spans="1:10">
      <c r="A127" s="47" t="s">
        <v>113</v>
      </c>
      <c r="B127" s="46">
        <v>55760</v>
      </c>
      <c r="C127" s="41" t="s">
        <v>52</v>
      </c>
      <c r="D127" s="46" t="s">
        <v>105</v>
      </c>
      <c r="E127" s="16">
        <f>+B127</f>
        <v>55760</v>
      </c>
      <c r="F127" s="53"/>
      <c r="G127" s="13"/>
      <c r="H127" s="13"/>
      <c r="I127" s="13"/>
      <c r="J127" s="13"/>
    </row>
    <row r="128" spans="1:10">
      <c r="A128" s="45" t="s">
        <v>102</v>
      </c>
      <c r="B128" s="95">
        <v>15416.62</v>
      </c>
      <c r="C128" s="96" t="s">
        <v>36</v>
      </c>
      <c r="D128" s="45" t="s">
        <v>63</v>
      </c>
      <c r="E128" s="16"/>
      <c r="F128" s="53"/>
      <c r="G128" s="13">
        <f>+B128</f>
        <v>15416.62</v>
      </c>
      <c r="H128" s="13"/>
      <c r="I128" s="13"/>
      <c r="J128" s="13"/>
    </row>
    <row r="129" spans="1:10">
      <c r="A129" s="47" t="s">
        <v>114</v>
      </c>
      <c r="B129" s="46">
        <v>69700</v>
      </c>
      <c r="C129" s="41" t="s">
        <v>52</v>
      </c>
      <c r="D129" s="46" t="s">
        <v>105</v>
      </c>
      <c r="E129" s="16">
        <f t="shared" ref="E129:E133" si="6">+B129</f>
        <v>69700</v>
      </c>
      <c r="F129" s="53"/>
      <c r="G129" s="13"/>
      <c r="H129" s="13"/>
      <c r="I129" s="13"/>
      <c r="J129" s="13"/>
    </row>
    <row r="130" spans="1:10">
      <c r="A130" s="47" t="s">
        <v>115</v>
      </c>
      <c r="B130" s="46">
        <v>69700</v>
      </c>
      <c r="C130" s="41" t="s">
        <v>52</v>
      </c>
      <c r="D130" s="46" t="s">
        <v>105</v>
      </c>
      <c r="E130" s="16">
        <f t="shared" si="6"/>
        <v>69700</v>
      </c>
      <c r="F130" s="53"/>
      <c r="G130" s="13"/>
      <c r="H130" s="13"/>
      <c r="I130" s="13"/>
      <c r="J130" s="13"/>
    </row>
    <row r="131" spans="1:10">
      <c r="A131" s="47" t="s">
        <v>116</v>
      </c>
      <c r="B131" s="46">
        <v>15525</v>
      </c>
      <c r="C131" s="41" t="s">
        <v>62</v>
      </c>
      <c r="D131" s="46" t="s">
        <v>105</v>
      </c>
      <c r="E131" s="16"/>
      <c r="F131" s="53">
        <f>+B131</f>
        <v>15525</v>
      </c>
      <c r="G131" s="13"/>
      <c r="H131" s="13"/>
      <c r="I131" s="13"/>
      <c r="J131" s="13"/>
    </row>
    <row r="132" spans="1:10">
      <c r="A132" s="47" t="s">
        <v>117</v>
      </c>
      <c r="B132" s="46">
        <v>69700</v>
      </c>
      <c r="C132" s="41" t="s">
        <v>52</v>
      </c>
      <c r="D132" s="46" t="s">
        <v>105</v>
      </c>
      <c r="E132" s="16">
        <f t="shared" si="6"/>
        <v>69700</v>
      </c>
      <c r="F132" s="53"/>
      <c r="G132" s="13"/>
      <c r="H132" s="13"/>
      <c r="I132" s="13"/>
      <c r="J132" s="13"/>
    </row>
    <row r="133" spans="1:10">
      <c r="A133" s="47" t="s">
        <v>118</v>
      </c>
      <c r="B133" s="46">
        <v>49680</v>
      </c>
      <c r="C133" s="41" t="s">
        <v>52</v>
      </c>
      <c r="D133" s="46" t="s">
        <v>105</v>
      </c>
      <c r="E133" s="16">
        <f t="shared" si="6"/>
        <v>49680</v>
      </c>
      <c r="F133" s="53"/>
      <c r="G133" s="13"/>
      <c r="H133" s="13"/>
      <c r="I133" s="13"/>
      <c r="J133" s="13"/>
    </row>
    <row r="134" spans="1:10">
      <c r="A134" s="17" t="s">
        <v>22</v>
      </c>
      <c r="B134" s="97">
        <f>SUM(B118:B133)</f>
        <v>787736.62</v>
      </c>
      <c r="C134" s="98"/>
      <c r="D134" s="7"/>
      <c r="E134" s="97">
        <f>SUM(E118:E133)</f>
        <v>453940</v>
      </c>
      <c r="F134" s="97">
        <f>SUM(F118:F133)</f>
        <v>170740</v>
      </c>
      <c r="G134" s="97">
        <f>SUM(G118:G133)</f>
        <v>163056.62</v>
      </c>
      <c r="H134" s="36">
        <f>SUM(H118:H133)</f>
        <v>0</v>
      </c>
      <c r="I134" s="13"/>
      <c r="J134" s="13"/>
    </row>
    <row r="135" spans="1:10">
      <c r="B135" s="11"/>
      <c r="C135" s="18"/>
      <c r="E135" s="11"/>
      <c r="F135" s="11"/>
      <c r="G135" s="11"/>
      <c r="H135" s="11"/>
      <c r="I135" s="11"/>
      <c r="J135" s="11"/>
    </row>
    <row r="136" spans="1:10" ht="15.75">
      <c r="A136" s="10"/>
      <c r="B136" s="43"/>
      <c r="C136" s="40"/>
      <c r="D136" s="21"/>
      <c r="E136" s="21"/>
      <c r="F136" s="21"/>
      <c r="G136" s="21"/>
      <c r="H136" s="21"/>
      <c r="I136" s="11"/>
      <c r="J136" s="11"/>
    </row>
    <row r="137" spans="1:10">
      <c r="B137" s="21"/>
      <c r="C137" s="18"/>
      <c r="E137" s="11"/>
      <c r="F137" s="11"/>
      <c r="G137" t="s">
        <v>103</v>
      </c>
      <c r="H137" s="11"/>
      <c r="I137" s="11"/>
      <c r="J137" s="11"/>
    </row>
    <row r="138" spans="1:10">
      <c r="A138" t="s">
        <v>17</v>
      </c>
      <c r="G138" s="10"/>
      <c r="H138" s="11"/>
      <c r="I138" s="11"/>
      <c r="J138" s="11"/>
    </row>
    <row r="139" spans="1:10">
      <c r="A139" t="s">
        <v>18</v>
      </c>
      <c r="G139" s="10"/>
      <c r="H139" s="11"/>
      <c r="I139" s="11"/>
      <c r="J139" s="11"/>
    </row>
    <row r="140" spans="1:10">
      <c r="G140" s="10"/>
      <c r="H140" s="11"/>
      <c r="I140" s="11"/>
      <c r="J140" s="11"/>
    </row>
    <row r="141" spans="1:10">
      <c r="G141" s="10"/>
      <c r="H141" s="11"/>
      <c r="I141" s="11"/>
      <c r="J141" s="11"/>
    </row>
    <row r="142" spans="1:10" ht="15.75">
      <c r="B142" s="9" t="s">
        <v>19</v>
      </c>
      <c r="F142" s="70" t="s">
        <v>50</v>
      </c>
      <c r="G142" s="71"/>
      <c r="H142" s="55"/>
      <c r="I142" s="11"/>
      <c r="J142" s="11"/>
    </row>
    <row r="143" spans="1:10">
      <c r="B143" t="s">
        <v>20</v>
      </c>
      <c r="F143" t="s">
        <v>21</v>
      </c>
      <c r="G143" s="10"/>
      <c r="H143" s="11"/>
      <c r="I143" s="11"/>
      <c r="J143" s="11"/>
    </row>
    <row r="144" spans="1:10">
      <c r="G144" s="10"/>
      <c r="H144" s="11"/>
      <c r="I144" s="11"/>
      <c r="J144" s="11"/>
    </row>
    <row r="145" spans="1:10">
      <c r="A145" t="s">
        <v>1</v>
      </c>
      <c r="E145" s="11"/>
      <c r="F145" s="11"/>
      <c r="G145" s="11"/>
      <c r="H145" s="11"/>
      <c r="I145" s="11"/>
      <c r="J145" s="11"/>
    </row>
    <row r="146" spans="1:10" ht="17.25">
      <c r="A146" s="99" t="s">
        <v>0</v>
      </c>
      <c r="B146" s="100"/>
      <c r="C146" s="100"/>
      <c r="D146" s="100"/>
      <c r="E146" s="100"/>
      <c r="F146" s="100"/>
      <c r="G146" s="100"/>
      <c r="H146" s="100"/>
      <c r="I146" s="100"/>
      <c r="J146" s="101"/>
    </row>
    <row r="147" spans="1:10" ht="15.75">
      <c r="A147" s="102" t="s">
        <v>51</v>
      </c>
      <c r="B147" s="103"/>
      <c r="C147" s="103"/>
      <c r="D147" s="103"/>
      <c r="E147" s="103"/>
      <c r="F147" s="103"/>
      <c r="G147" s="103"/>
      <c r="H147" s="103"/>
      <c r="I147" s="103"/>
      <c r="J147" s="104"/>
    </row>
    <row r="148" spans="1:10" ht="15.75">
      <c r="A148" s="102" t="s">
        <v>25</v>
      </c>
      <c r="B148" s="103"/>
      <c r="C148" s="103"/>
      <c r="D148" s="103"/>
      <c r="E148" s="103"/>
      <c r="F148" s="103"/>
      <c r="G148" s="103"/>
      <c r="H148" s="103"/>
      <c r="I148" s="103"/>
      <c r="J148" s="104"/>
    </row>
    <row r="149" spans="1:10">
      <c r="A149" s="105" t="s">
        <v>16</v>
      </c>
      <c r="B149" s="106"/>
      <c r="C149" s="106"/>
      <c r="D149" s="106"/>
      <c r="E149" s="106"/>
      <c r="F149" s="106"/>
      <c r="G149" s="106"/>
      <c r="H149" s="106"/>
      <c r="I149" s="106"/>
      <c r="J149" s="107"/>
    </row>
    <row r="150" spans="1:10">
      <c r="A150" s="1"/>
      <c r="B150" s="108" t="s">
        <v>3</v>
      </c>
      <c r="C150" s="108" t="s">
        <v>4</v>
      </c>
      <c r="D150" s="108" t="s">
        <v>5</v>
      </c>
      <c r="E150" s="2"/>
      <c r="F150" s="111" t="s">
        <v>14</v>
      </c>
      <c r="G150" s="111"/>
      <c r="H150" s="111"/>
      <c r="I150" s="111"/>
      <c r="J150" s="112"/>
    </row>
    <row r="151" spans="1:10">
      <c r="A151" s="3" t="s">
        <v>2</v>
      </c>
      <c r="B151" s="109"/>
      <c r="C151" s="109"/>
      <c r="D151" s="109"/>
      <c r="E151" s="113" t="s">
        <v>12</v>
      </c>
      <c r="F151" s="114"/>
      <c r="G151" s="114"/>
      <c r="H151" s="113" t="s">
        <v>13</v>
      </c>
      <c r="I151" s="114"/>
      <c r="J151" s="115"/>
    </row>
    <row r="152" spans="1:10">
      <c r="A152" s="4" t="s">
        <v>15</v>
      </c>
      <c r="B152" s="110"/>
      <c r="C152" s="110"/>
      <c r="D152" s="110"/>
      <c r="E152" s="8" t="s">
        <v>6</v>
      </c>
      <c r="F152" s="5" t="s">
        <v>7</v>
      </c>
      <c r="G152" s="6" t="s">
        <v>8</v>
      </c>
      <c r="H152" s="5" t="s">
        <v>9</v>
      </c>
      <c r="I152" s="5" t="s">
        <v>10</v>
      </c>
      <c r="J152" s="7" t="s">
        <v>11</v>
      </c>
    </row>
    <row r="153" spans="1:10">
      <c r="A153" s="45"/>
      <c r="B153" s="39"/>
      <c r="C153" s="49"/>
      <c r="D153" s="12"/>
      <c r="E153" s="39"/>
      <c r="F153" s="39"/>
      <c r="G153" s="39"/>
      <c r="H153" s="39"/>
      <c r="I153" s="39"/>
      <c r="J153" s="39"/>
    </row>
    <row r="154" spans="1:10">
      <c r="A154" s="47" t="s">
        <v>119</v>
      </c>
      <c r="B154" s="46">
        <v>19040</v>
      </c>
      <c r="C154" s="49" t="s">
        <v>52</v>
      </c>
      <c r="D154" s="26" t="s">
        <v>63</v>
      </c>
      <c r="E154" s="39">
        <f>+B154</f>
        <v>19040</v>
      </c>
      <c r="F154" s="39"/>
      <c r="G154" s="61"/>
      <c r="H154" s="39"/>
      <c r="I154" s="39"/>
      <c r="J154" s="39"/>
    </row>
    <row r="155" spans="1:10">
      <c r="A155" s="47" t="s">
        <v>68</v>
      </c>
      <c r="B155" s="46">
        <v>18360</v>
      </c>
      <c r="C155" s="49" t="s">
        <v>52</v>
      </c>
      <c r="D155" s="26" t="s">
        <v>63</v>
      </c>
      <c r="E155" s="39">
        <f t="shared" ref="E155:E156" si="7">+B155</f>
        <v>18360</v>
      </c>
      <c r="F155" s="39"/>
      <c r="G155" s="61"/>
      <c r="H155" s="39"/>
      <c r="I155" s="39"/>
      <c r="J155" s="39"/>
    </row>
    <row r="156" spans="1:10">
      <c r="A156" s="47" t="s">
        <v>120</v>
      </c>
      <c r="B156" s="46">
        <v>30000</v>
      </c>
      <c r="C156" s="49" t="s">
        <v>52</v>
      </c>
      <c r="D156" s="26" t="s">
        <v>63</v>
      </c>
      <c r="E156" s="39">
        <f t="shared" si="7"/>
        <v>30000</v>
      </c>
      <c r="F156" s="39"/>
      <c r="G156" s="61"/>
      <c r="H156" s="39"/>
      <c r="I156" s="39"/>
      <c r="J156" s="39"/>
    </row>
    <row r="157" spans="1:10">
      <c r="A157" s="45"/>
      <c r="B157" s="46"/>
      <c r="C157" s="41"/>
      <c r="D157" s="28"/>
      <c r="E157" s="46"/>
      <c r="F157" s="39"/>
      <c r="G157" s="61"/>
      <c r="H157" s="39"/>
      <c r="I157" s="39"/>
      <c r="J157" s="39"/>
    </row>
    <row r="158" spans="1:10">
      <c r="A158" s="47"/>
      <c r="B158" s="46"/>
      <c r="C158" s="49"/>
      <c r="D158" s="50"/>
      <c r="E158" s="46"/>
      <c r="F158" s="39"/>
      <c r="G158" s="39"/>
      <c r="H158" s="39"/>
      <c r="I158" s="39"/>
      <c r="J158" s="39"/>
    </row>
    <row r="159" spans="1:10">
      <c r="A159" s="47"/>
      <c r="B159" s="46"/>
      <c r="C159" s="49"/>
      <c r="D159" s="50"/>
      <c r="E159" s="39"/>
      <c r="F159" s="39"/>
      <c r="G159" s="39"/>
      <c r="H159" s="39"/>
      <c r="I159" s="39"/>
      <c r="J159" s="39"/>
    </row>
    <row r="160" spans="1:10">
      <c r="A160" s="47"/>
      <c r="B160" s="46"/>
      <c r="C160" s="49"/>
      <c r="D160" s="50"/>
      <c r="E160" s="39"/>
      <c r="F160" s="39"/>
      <c r="G160" s="39"/>
      <c r="H160" s="39"/>
      <c r="I160" s="39"/>
      <c r="J160" s="39"/>
    </row>
    <row r="161" spans="1:10">
      <c r="A161" s="47"/>
      <c r="B161" s="46"/>
      <c r="C161" s="49"/>
      <c r="D161" s="50"/>
      <c r="E161" s="46"/>
      <c r="F161" s="39"/>
      <c r="G161" s="39"/>
      <c r="H161" s="39"/>
      <c r="I161" s="39"/>
      <c r="J161" s="39"/>
    </row>
    <row r="162" spans="1:10">
      <c r="A162" s="47"/>
      <c r="B162" s="39"/>
      <c r="C162" s="49"/>
      <c r="D162" s="50"/>
      <c r="E162" s="39"/>
      <c r="F162" s="39"/>
      <c r="G162" s="39"/>
      <c r="H162" s="39"/>
      <c r="I162" s="39"/>
      <c r="J162" s="39"/>
    </row>
    <row r="163" spans="1:10">
      <c r="A163" s="38"/>
      <c r="B163" s="39"/>
      <c r="C163" s="51"/>
      <c r="D163" s="50"/>
      <c r="E163" s="39"/>
      <c r="F163" s="39"/>
      <c r="G163" s="39"/>
      <c r="H163" s="39"/>
      <c r="I163" s="39"/>
      <c r="J163" s="39"/>
    </row>
    <row r="164" spans="1:10">
      <c r="A164" s="38"/>
      <c r="B164" s="39"/>
      <c r="C164" s="51"/>
      <c r="D164" s="38"/>
      <c r="E164" s="39"/>
      <c r="F164" s="39"/>
      <c r="G164" s="39"/>
      <c r="H164" s="39"/>
      <c r="I164" s="39"/>
      <c r="J164" s="39"/>
    </row>
    <row r="165" spans="1:10">
      <c r="A165" s="7" t="s">
        <v>22</v>
      </c>
      <c r="B165" s="20">
        <f>SUM(B153:B164)</f>
        <v>67400</v>
      </c>
      <c r="C165" s="7"/>
      <c r="D165" s="7"/>
      <c r="E165" s="20">
        <f t="shared" ref="E165:H165" si="8">SUM(E153:E164)</f>
        <v>67400</v>
      </c>
      <c r="F165" s="20">
        <f t="shared" si="8"/>
        <v>0</v>
      </c>
      <c r="G165" s="20">
        <f t="shared" si="8"/>
        <v>0</v>
      </c>
      <c r="H165" s="20">
        <f t="shared" si="8"/>
        <v>0</v>
      </c>
      <c r="I165" s="39"/>
      <c r="J165" s="39"/>
    </row>
    <row r="166" spans="1:10">
      <c r="A166" s="38"/>
      <c r="B166" s="39"/>
      <c r="C166" s="38"/>
      <c r="D166" s="38"/>
      <c r="E166" s="39"/>
      <c r="F166" s="39"/>
      <c r="G166" s="39"/>
      <c r="H166" s="39"/>
      <c r="I166" s="39"/>
      <c r="J166" s="39"/>
    </row>
    <row r="167" spans="1:10">
      <c r="A167" s="42"/>
      <c r="B167" s="48"/>
      <c r="C167" s="37"/>
      <c r="D167" s="37"/>
      <c r="E167" s="37"/>
      <c r="F167" s="11"/>
      <c r="G167" s="11"/>
      <c r="H167" s="11"/>
      <c r="I167" s="11"/>
      <c r="J167" s="11"/>
    </row>
    <row r="168" spans="1:10">
      <c r="A168" s="42"/>
      <c r="B168" s="48"/>
      <c r="C168" s="37"/>
      <c r="D168" s="37"/>
      <c r="E168" s="37"/>
      <c r="F168" s="11"/>
      <c r="G168" s="11"/>
      <c r="H168" s="11"/>
      <c r="I168" s="11"/>
      <c r="J168" s="11"/>
    </row>
    <row r="169" spans="1:10">
      <c r="A169" s="42"/>
      <c r="B169" s="48"/>
      <c r="C169" s="37"/>
      <c r="D169" s="37"/>
      <c r="E169" s="37"/>
      <c r="F169" s="37"/>
      <c r="G169" t="s">
        <v>49</v>
      </c>
      <c r="H169" s="11"/>
      <c r="I169" s="11"/>
      <c r="J169" s="11"/>
    </row>
    <row r="170" spans="1:10">
      <c r="A170" s="42"/>
      <c r="B170" s="48"/>
      <c r="C170" s="37"/>
      <c r="D170" s="37"/>
      <c r="E170" s="37"/>
      <c r="F170" s="37"/>
      <c r="G170" s="11"/>
      <c r="H170" s="11"/>
      <c r="I170" s="11"/>
      <c r="J170" s="11"/>
    </row>
    <row r="171" spans="1:10">
      <c r="A171" s="10"/>
      <c r="B171" s="21"/>
      <c r="C171" s="32"/>
      <c r="D171" s="32"/>
      <c r="E171" s="23"/>
      <c r="F171" s="37"/>
      <c r="G171" s="11"/>
      <c r="H171" s="11"/>
      <c r="I171" s="11"/>
      <c r="J171" s="11"/>
    </row>
    <row r="172" spans="1:10">
      <c r="B172" s="11"/>
      <c r="E172" s="11"/>
      <c r="F172" s="37"/>
      <c r="G172" s="11"/>
      <c r="H172" s="11"/>
      <c r="I172" s="11"/>
      <c r="J172" s="11"/>
    </row>
    <row r="173" spans="1:10">
      <c r="A173" t="s">
        <v>17</v>
      </c>
      <c r="F173" s="37"/>
      <c r="G173" s="11"/>
      <c r="H173" s="11"/>
      <c r="I173" s="11"/>
      <c r="J173" s="11"/>
    </row>
    <row r="174" spans="1:10">
      <c r="A174" t="s">
        <v>18</v>
      </c>
      <c r="F174" s="37"/>
      <c r="G174" s="11"/>
      <c r="H174" s="11"/>
      <c r="I174" s="11"/>
      <c r="J174" s="11"/>
    </row>
    <row r="175" spans="1:10">
      <c r="F175" s="37"/>
      <c r="G175" s="11"/>
      <c r="H175" s="11"/>
      <c r="I175" s="11"/>
      <c r="J175" s="11"/>
    </row>
    <row r="176" spans="1:10">
      <c r="G176" s="11"/>
      <c r="H176" s="11"/>
      <c r="I176" s="11"/>
      <c r="J176" s="11"/>
    </row>
    <row r="177" spans="1:10" ht="15.75">
      <c r="B177" s="9" t="s">
        <v>19</v>
      </c>
      <c r="F177" s="70" t="s">
        <v>50</v>
      </c>
      <c r="G177" s="71"/>
      <c r="H177" s="55"/>
      <c r="I177" s="11"/>
      <c r="J177" s="11"/>
    </row>
    <row r="178" spans="1:10">
      <c r="B178" t="s">
        <v>20</v>
      </c>
      <c r="F178" t="s">
        <v>21</v>
      </c>
      <c r="G178" s="11"/>
      <c r="H178" s="11"/>
      <c r="I178" s="11"/>
      <c r="J178" s="11"/>
    </row>
    <row r="179" spans="1:10">
      <c r="G179" s="11"/>
      <c r="H179" s="11"/>
      <c r="I179" s="11"/>
      <c r="J179" s="11"/>
    </row>
    <row r="180" spans="1:10">
      <c r="B180" s="11"/>
      <c r="E180" s="11"/>
      <c r="F180" s="11"/>
      <c r="G180" s="11"/>
      <c r="H180" s="11"/>
      <c r="I180" s="11"/>
      <c r="J180" s="11"/>
    </row>
    <row r="181" spans="1:10">
      <c r="A181" s="74"/>
      <c r="B181" s="21"/>
      <c r="C181" s="82"/>
      <c r="D181" s="73"/>
      <c r="G181" s="11"/>
      <c r="H181" s="11"/>
      <c r="I181" s="11"/>
      <c r="J181" s="11"/>
    </row>
    <row r="182" spans="1:10">
      <c r="A182" s="29"/>
      <c r="B182" s="21"/>
      <c r="C182" s="24"/>
      <c r="D182" s="22"/>
      <c r="G182" s="11"/>
      <c r="H182" s="11"/>
      <c r="I182" s="11"/>
      <c r="J182" s="11"/>
    </row>
    <row r="183" spans="1:10">
      <c r="A183" s="78"/>
      <c r="B183" s="21"/>
      <c r="C183" s="24"/>
      <c r="D183" s="22"/>
      <c r="G183" s="11"/>
      <c r="H183" s="11"/>
      <c r="I183" s="11"/>
      <c r="J183" s="11"/>
    </row>
    <row r="184" spans="1:10">
      <c r="A184" s="60"/>
      <c r="B184" s="21"/>
      <c r="C184" s="24"/>
      <c r="D184" s="22"/>
      <c r="G184" s="11"/>
      <c r="H184" s="11"/>
      <c r="I184" s="11"/>
      <c r="J184" s="11"/>
    </row>
    <row r="185" spans="1:10">
      <c r="A185" s="60"/>
      <c r="B185" s="21"/>
      <c r="C185" s="24"/>
      <c r="D185" s="22"/>
      <c r="E185" s="11"/>
      <c r="F185" s="11"/>
      <c r="G185" s="11"/>
      <c r="H185" s="11"/>
      <c r="I185" s="11"/>
      <c r="J185" s="11"/>
    </row>
    <row r="186" spans="1:10">
      <c r="A186" s="29"/>
      <c r="B186" s="21"/>
      <c r="C186" s="24"/>
      <c r="D186" s="22"/>
      <c r="E186" s="11"/>
      <c r="G186" s="11"/>
      <c r="H186" s="11"/>
      <c r="I186" s="11"/>
      <c r="J186" s="11"/>
    </row>
    <row r="187" spans="1:10">
      <c r="A187" s="60"/>
      <c r="B187" s="21"/>
      <c r="C187" s="24"/>
      <c r="D187" s="22"/>
      <c r="E187" s="11"/>
      <c r="G187" s="11"/>
      <c r="H187" s="11"/>
      <c r="I187" s="11"/>
      <c r="J187" s="11"/>
    </row>
    <row r="188" spans="1:10">
      <c r="A188" s="60"/>
      <c r="B188" s="21"/>
      <c r="C188" s="24"/>
      <c r="D188" s="22"/>
    </row>
    <row r="189" spans="1:10">
      <c r="A189" s="60"/>
      <c r="B189" s="21"/>
      <c r="C189" s="24"/>
      <c r="D189" s="22"/>
    </row>
    <row r="190" spans="1:10">
      <c r="A190" s="74"/>
      <c r="B190" s="21"/>
      <c r="C190" s="82"/>
      <c r="D190" s="73"/>
    </row>
    <row r="191" spans="1:10">
      <c r="A191" s="60"/>
      <c r="B191" s="21"/>
      <c r="C191" s="24"/>
      <c r="D191" s="22"/>
    </row>
    <row r="192" spans="1:10">
      <c r="A192" s="74"/>
      <c r="B192" s="21"/>
      <c r="C192" s="82"/>
      <c r="D192" s="73"/>
    </row>
    <row r="193" spans="1:4">
      <c r="A193" s="60"/>
      <c r="B193" s="21"/>
      <c r="C193" s="24"/>
      <c r="D193" s="22"/>
    </row>
    <row r="194" spans="1:4">
      <c r="A194" s="60"/>
      <c r="B194" s="21"/>
      <c r="C194" s="24"/>
      <c r="D194" s="22"/>
    </row>
    <row r="195" spans="1:4">
      <c r="A195" s="74"/>
      <c r="B195" s="21"/>
      <c r="C195" s="82"/>
      <c r="D195" s="73"/>
    </row>
    <row r="196" spans="1:4">
      <c r="A196" s="74"/>
      <c r="B196" s="21"/>
      <c r="C196" s="82"/>
      <c r="D196" s="73"/>
    </row>
    <row r="197" spans="1:4">
      <c r="A197" s="60"/>
      <c r="B197" s="21"/>
      <c r="C197" s="24"/>
      <c r="D197" s="22"/>
    </row>
    <row r="198" spans="1:4">
      <c r="A198" s="78"/>
      <c r="B198" s="21"/>
      <c r="C198" s="24"/>
      <c r="D198" s="22"/>
    </row>
    <row r="199" spans="1:4">
      <c r="A199" s="60"/>
      <c r="B199" s="21"/>
      <c r="C199" s="24"/>
      <c r="D199" s="22"/>
    </row>
    <row r="200" spans="1:4">
      <c r="A200" s="60"/>
      <c r="B200" s="21"/>
      <c r="C200" s="24"/>
      <c r="D200" s="22"/>
    </row>
    <row r="201" spans="1:4">
      <c r="A201" s="60"/>
      <c r="B201" s="21"/>
      <c r="C201" s="24"/>
      <c r="D201" s="22"/>
    </row>
    <row r="202" spans="1:4">
      <c r="A202" s="60"/>
      <c r="B202" s="21"/>
      <c r="C202" s="24"/>
      <c r="D202" s="22"/>
    </row>
    <row r="203" spans="1:4">
      <c r="A203" s="78"/>
      <c r="B203" s="21"/>
      <c r="C203" s="24"/>
      <c r="D203" s="22"/>
    </row>
    <row r="204" spans="1:4">
      <c r="A204" s="60"/>
      <c r="B204" s="21"/>
      <c r="C204" s="24"/>
      <c r="D204" s="22"/>
    </row>
    <row r="205" spans="1:4">
      <c r="A205" s="60"/>
      <c r="B205" s="21"/>
      <c r="C205" s="24"/>
      <c r="D205" s="22"/>
    </row>
    <row r="206" spans="1:4">
      <c r="A206" s="72"/>
      <c r="B206" s="73"/>
      <c r="C206" s="75"/>
      <c r="D206" s="76"/>
    </row>
    <row r="207" spans="1:4">
      <c r="A207" s="72"/>
      <c r="B207" s="73"/>
      <c r="C207" s="75"/>
      <c r="D207" s="76"/>
    </row>
    <row r="208" spans="1:4">
      <c r="A208" s="29"/>
      <c r="B208" s="21"/>
      <c r="C208" s="24"/>
      <c r="D208" s="22"/>
    </row>
    <row r="209" spans="1:4">
      <c r="A209" s="29"/>
      <c r="B209" s="21"/>
      <c r="C209" s="24"/>
      <c r="D209" s="22"/>
    </row>
    <row r="210" spans="1:4">
      <c r="A210" s="72"/>
      <c r="B210" s="73"/>
      <c r="C210" s="75"/>
      <c r="D210" s="76"/>
    </row>
    <row r="211" spans="1:4">
      <c r="A211" s="29"/>
      <c r="B211" s="21"/>
      <c r="C211" s="24"/>
      <c r="D211" s="22"/>
    </row>
    <row r="212" spans="1:4">
      <c r="A212" s="29"/>
      <c r="B212" s="21"/>
      <c r="C212" s="24"/>
      <c r="D212" s="22"/>
    </row>
    <row r="213" spans="1:4">
      <c r="A213" s="78"/>
      <c r="B213" s="21"/>
      <c r="C213" s="24"/>
      <c r="D213" s="22"/>
    </row>
    <row r="214" spans="1:4">
      <c r="A214" s="29"/>
      <c r="B214" s="21"/>
      <c r="C214" s="24"/>
      <c r="D214" s="22"/>
    </row>
    <row r="215" spans="1:4">
      <c r="A215" s="74"/>
      <c r="B215" s="21"/>
      <c r="C215" s="82"/>
      <c r="D215" s="73"/>
    </row>
    <row r="216" spans="1:4">
      <c r="A216" s="74"/>
      <c r="B216" s="21"/>
      <c r="C216" s="82"/>
      <c r="D216" s="73"/>
    </row>
    <row r="217" spans="1:4">
      <c r="A217" s="60"/>
      <c r="B217" s="21"/>
      <c r="C217" s="24"/>
      <c r="D217" s="22"/>
    </row>
    <row r="218" spans="1:4">
      <c r="A218" s="74"/>
      <c r="B218" s="21"/>
      <c r="C218" s="83"/>
      <c r="D218" s="73"/>
    </row>
    <row r="219" spans="1:4">
      <c r="A219" s="79"/>
      <c r="B219" s="21"/>
      <c r="C219" s="24"/>
      <c r="D219" s="22"/>
    </row>
    <row r="220" spans="1:4">
      <c r="A220" s="60"/>
      <c r="B220" s="21"/>
      <c r="C220" s="24"/>
      <c r="D220" s="22"/>
    </row>
    <row r="221" spans="1:4">
      <c r="A221" s="60"/>
      <c r="B221" s="21"/>
      <c r="C221" s="24"/>
      <c r="D221" s="22"/>
    </row>
    <row r="222" spans="1:4">
      <c r="A222" s="74"/>
      <c r="B222" s="21"/>
      <c r="C222" s="82"/>
      <c r="D222" s="73"/>
    </row>
    <row r="223" spans="1:4">
      <c r="A223" s="74"/>
      <c r="B223" s="21"/>
      <c r="C223" s="84"/>
      <c r="D223" s="73"/>
    </row>
    <row r="224" spans="1:4">
      <c r="A224" s="74"/>
      <c r="B224" s="21"/>
      <c r="C224" s="24"/>
      <c r="D224" s="22"/>
    </row>
    <row r="225" spans="1:6">
      <c r="A225" s="60"/>
      <c r="B225" s="21"/>
      <c r="C225" s="24"/>
      <c r="D225" s="22"/>
    </row>
    <row r="226" spans="1:6">
      <c r="A226" s="74"/>
      <c r="B226" s="73"/>
      <c r="C226" s="75"/>
      <c r="D226" s="76"/>
    </row>
    <row r="227" spans="1:6">
      <c r="A227" s="60"/>
      <c r="B227" s="21"/>
      <c r="C227" s="24"/>
      <c r="D227" s="22"/>
      <c r="E227" s="10"/>
      <c r="F227" s="10"/>
    </row>
    <row r="228" spans="1:6">
      <c r="A228" s="60"/>
      <c r="B228" s="21"/>
      <c r="C228" s="24"/>
      <c r="D228" s="22"/>
      <c r="E228" s="10"/>
      <c r="F228" s="10"/>
    </row>
    <row r="229" spans="1:6">
      <c r="A229" s="74"/>
      <c r="B229" s="21"/>
      <c r="C229" s="82"/>
      <c r="D229" s="73"/>
      <c r="E229" s="10"/>
      <c r="F229" s="10"/>
    </row>
    <row r="230" spans="1:6">
      <c r="A230" s="74"/>
      <c r="B230" s="73"/>
      <c r="C230" s="77"/>
      <c r="D230" s="76"/>
      <c r="E230" s="10"/>
      <c r="F230" s="10"/>
    </row>
    <row r="231" spans="1:6">
      <c r="A231" s="74"/>
      <c r="B231" s="73"/>
      <c r="C231" s="77"/>
      <c r="D231" s="76"/>
      <c r="E231" s="10"/>
      <c r="F231" s="10"/>
    </row>
    <row r="232" spans="1:6">
      <c r="A232" s="74"/>
      <c r="B232" s="73"/>
      <c r="C232" s="77"/>
      <c r="D232" s="76"/>
      <c r="E232" s="10"/>
      <c r="F232" s="10"/>
    </row>
    <row r="233" spans="1:6">
      <c r="A233" s="74"/>
      <c r="B233" s="76"/>
      <c r="C233" s="80"/>
      <c r="D233" s="81"/>
      <c r="E233" s="10"/>
      <c r="F233" s="10"/>
    </row>
    <row r="234" spans="1:6">
      <c r="A234" s="60"/>
      <c r="B234" s="21"/>
      <c r="C234" s="24"/>
      <c r="D234" s="22"/>
      <c r="E234" s="10"/>
      <c r="F234" s="10"/>
    </row>
    <row r="235" spans="1:6">
      <c r="A235" s="60"/>
      <c r="B235" s="21"/>
      <c r="C235" s="24"/>
      <c r="D235" s="22"/>
      <c r="E235" s="10"/>
      <c r="F235" s="10"/>
    </row>
    <row r="236" spans="1:6">
      <c r="A236" s="79"/>
      <c r="B236" s="21"/>
      <c r="C236" s="24"/>
      <c r="D236" s="22"/>
      <c r="E236" s="10"/>
      <c r="F236" s="10"/>
    </row>
    <row r="237" spans="1:6">
      <c r="A237" s="60"/>
      <c r="B237" s="21"/>
      <c r="C237" s="24"/>
      <c r="D237" s="22"/>
      <c r="E237" s="10"/>
      <c r="F237" s="10"/>
    </row>
    <row r="238" spans="1:6">
      <c r="A238" s="74"/>
      <c r="B238" s="21"/>
      <c r="C238" s="82"/>
      <c r="D238" s="73"/>
      <c r="E238" s="10"/>
      <c r="F238" s="10"/>
    </row>
    <row r="239" spans="1:6">
      <c r="A239" s="29"/>
      <c r="B239" s="21"/>
      <c r="C239" s="24"/>
      <c r="D239" s="22"/>
      <c r="E239" s="10"/>
      <c r="F239" s="10"/>
    </row>
    <row r="240" spans="1:6">
      <c r="A240" s="74"/>
      <c r="B240" s="21"/>
      <c r="C240" s="82"/>
      <c r="D240" s="10"/>
      <c r="E240" s="10"/>
      <c r="F240" s="10"/>
    </row>
  </sheetData>
  <sortState ref="A117:D131">
    <sortCondition ref="A148"/>
  </sortState>
  <mergeCells count="50">
    <mergeCell ref="H79:J79"/>
    <mergeCell ref="A74:J74"/>
    <mergeCell ref="A75:J75"/>
    <mergeCell ref="A76:J76"/>
    <mergeCell ref="A77:J77"/>
    <mergeCell ref="B78:B80"/>
    <mergeCell ref="C78:C80"/>
    <mergeCell ref="D78:D80"/>
    <mergeCell ref="F78:J78"/>
    <mergeCell ref="E79:G79"/>
    <mergeCell ref="A38:J38"/>
    <mergeCell ref="A39:J39"/>
    <mergeCell ref="A40:J40"/>
    <mergeCell ref="A41:J41"/>
    <mergeCell ref="B42:B44"/>
    <mergeCell ref="C42:C44"/>
    <mergeCell ref="D42:D44"/>
    <mergeCell ref="F42:J42"/>
    <mergeCell ref="E43:G43"/>
    <mergeCell ref="H43:J43"/>
    <mergeCell ref="A2:J2"/>
    <mergeCell ref="A3:J3"/>
    <mergeCell ref="A5:J5"/>
    <mergeCell ref="F6:J6"/>
    <mergeCell ref="E7:G7"/>
    <mergeCell ref="H7:J7"/>
    <mergeCell ref="B6:B8"/>
    <mergeCell ref="C6:C8"/>
    <mergeCell ref="D6:D8"/>
    <mergeCell ref="A4:J4"/>
    <mergeCell ref="A110:J110"/>
    <mergeCell ref="A113:J113"/>
    <mergeCell ref="B114:B116"/>
    <mergeCell ref="C114:C116"/>
    <mergeCell ref="D114:D116"/>
    <mergeCell ref="F114:J114"/>
    <mergeCell ref="E115:G115"/>
    <mergeCell ref="H115:J115"/>
    <mergeCell ref="A112:J112"/>
    <mergeCell ref="A111:J111"/>
    <mergeCell ref="A146:J146"/>
    <mergeCell ref="A147:J147"/>
    <mergeCell ref="A148:J148"/>
    <mergeCell ref="A149:J149"/>
    <mergeCell ref="B150:B152"/>
    <mergeCell ref="C150:C152"/>
    <mergeCell ref="D150:D152"/>
    <mergeCell ref="F150:J150"/>
    <mergeCell ref="E151:G151"/>
    <mergeCell ref="H151:J151"/>
  </mergeCells>
  <pageMargins left="0.39" right="0.17" top="0.75" bottom="0.75" header="0.3" footer="0.3"/>
  <pageSetup paperSize="10000" scale="95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2016-01-26T18:57:17Z</cp:lastPrinted>
  <dcterms:created xsi:type="dcterms:W3CDTF">2014-01-24T19:01:04Z</dcterms:created>
  <dcterms:modified xsi:type="dcterms:W3CDTF">2016-02-18T17:18:10Z</dcterms:modified>
</cp:coreProperties>
</file>