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8730" activeTab="0"/>
  </bookViews>
  <sheets>
    <sheet name="Sheet1" sheetId="1" r:id="rId1"/>
  </sheets>
  <definedNames>
    <definedName name="_xlnm.Print_Area" localSheetId="0">'Sheet1'!$A$72:$I$155</definedName>
  </definedNames>
  <calcPr fullCalcOnLoad="1"/>
</workbook>
</file>

<file path=xl/sharedStrings.xml><?xml version="1.0" encoding="utf-8"?>
<sst xmlns="http://schemas.openxmlformats.org/spreadsheetml/2006/main" count="645" uniqueCount="168">
  <si>
    <t>2ｰ</t>
  </si>
  <si>
    <t>85ｰ</t>
  </si>
  <si>
    <t>4ｰ</t>
  </si>
  <si>
    <t>20ｰ</t>
  </si>
  <si>
    <t>19ｰ</t>
  </si>
  <si>
    <t>41ｰ</t>
  </si>
  <si>
    <t>10ｰ</t>
  </si>
  <si>
    <t>11ｰ</t>
  </si>
  <si>
    <t>36ｰ</t>
  </si>
  <si>
    <t>21ｰ</t>
  </si>
  <si>
    <t>18ｰ</t>
  </si>
  <si>
    <t>5ｰ</t>
  </si>
  <si>
    <t>76ｰ</t>
  </si>
  <si>
    <t>33ｰ</t>
  </si>
  <si>
    <t>67ｰ</t>
  </si>
  <si>
    <t>27ｰ</t>
  </si>
  <si>
    <t>14ｰ</t>
  </si>
  <si>
    <t>59ｰ</t>
  </si>
  <si>
    <t>7ｰ</t>
  </si>
  <si>
    <t>15ｰ</t>
  </si>
  <si>
    <t>26ｰ</t>
  </si>
  <si>
    <t>29ｰ</t>
  </si>
  <si>
    <t>13ｰ</t>
  </si>
  <si>
    <t>8ｰ</t>
  </si>
  <si>
    <t>52ｰ</t>
  </si>
  <si>
    <t>16ｰ</t>
  </si>
  <si>
    <t>24ｰ</t>
  </si>
  <si>
    <t>3ｰ</t>
  </si>
  <si>
    <t>75ｰ</t>
  </si>
  <si>
    <t>36°</t>
  </si>
  <si>
    <t>10°</t>
  </si>
  <si>
    <t>2°</t>
  </si>
  <si>
    <t>85°</t>
  </si>
  <si>
    <t>4°</t>
  </si>
  <si>
    <t>20°</t>
  </si>
  <si>
    <t>19°</t>
  </si>
  <si>
    <t>41°</t>
  </si>
  <si>
    <t>11°</t>
  </si>
  <si>
    <t>21°</t>
  </si>
  <si>
    <t>18°</t>
  </si>
  <si>
    <t>5°</t>
  </si>
  <si>
    <t>76°</t>
  </si>
  <si>
    <t>1°</t>
  </si>
  <si>
    <t>33°</t>
  </si>
  <si>
    <t>51°</t>
  </si>
  <si>
    <t>68ｰ</t>
  </si>
  <si>
    <t>0ｰ</t>
  </si>
  <si>
    <t>58ｰ</t>
  </si>
  <si>
    <t>JA6PL</t>
  </si>
  <si>
    <t>JE0JDY</t>
  </si>
  <si>
    <t>水平</t>
  </si>
  <si>
    <t>垂直</t>
  </si>
  <si>
    <t>円</t>
  </si>
  <si>
    <t>角速度</t>
  </si>
  <si>
    <t>MAX</t>
  </si>
  <si>
    <t>AOS</t>
  </si>
  <si>
    <t>DATE</t>
  </si>
  <si>
    <t>31-</t>
  </si>
  <si>
    <t>日大ANT</t>
  </si>
  <si>
    <t>操作ミス</t>
  </si>
  <si>
    <t>25ｰ</t>
  </si>
  <si>
    <t>74ｰ</t>
  </si>
  <si>
    <t>48ｰ</t>
  </si>
  <si>
    <t>35ｰ</t>
  </si>
  <si>
    <t>84ｰ</t>
  </si>
  <si>
    <t>37ｰ</t>
  </si>
  <si>
    <t>78ｰ</t>
  </si>
  <si>
    <t>12ｰ</t>
  </si>
  <si>
    <t>日時</t>
  </si>
  <si>
    <t>34ｰ</t>
  </si>
  <si>
    <t>50ｰ</t>
  </si>
  <si>
    <t>69ｰ</t>
  </si>
  <si>
    <t>53ｰ</t>
  </si>
  <si>
    <t>72ｰ</t>
  </si>
  <si>
    <t>49ｰ</t>
  </si>
  <si>
    <t>1ｰ</t>
  </si>
  <si>
    <t>82ｰ</t>
  </si>
  <si>
    <t>40ｰ</t>
  </si>
  <si>
    <t>79ｰ</t>
  </si>
  <si>
    <t>71ｰ</t>
  </si>
  <si>
    <t>57ｰ</t>
  </si>
  <si>
    <t>7分後開始</t>
  </si>
  <si>
    <t>トラポン</t>
  </si>
  <si>
    <t>X</t>
  </si>
  <si>
    <t>-</t>
  </si>
  <si>
    <t>38-</t>
  </si>
  <si>
    <t>22ｰ</t>
  </si>
  <si>
    <t>6ｰ</t>
  </si>
  <si>
    <t>73ｰ</t>
  </si>
  <si>
    <t>54ｰ</t>
  </si>
  <si>
    <t>70ｰ</t>
  </si>
  <si>
    <t>28ｰ</t>
  </si>
  <si>
    <t>30ｰ</t>
  </si>
  <si>
    <t>51ｰ</t>
  </si>
  <si>
    <t>77ｰ</t>
  </si>
  <si>
    <t>38ｰ</t>
  </si>
  <si>
    <t>19/04/12</t>
  </si>
  <si>
    <t>19/04/13</t>
  </si>
  <si>
    <t>19/04/14</t>
  </si>
  <si>
    <t>19/04/15</t>
  </si>
  <si>
    <t>19/04/16</t>
  </si>
  <si>
    <t>19/04/17</t>
  </si>
  <si>
    <t>19/04/18</t>
  </si>
  <si>
    <t>19/04/19</t>
  </si>
  <si>
    <t>19/04/20</t>
  </si>
  <si>
    <t>39ｰ</t>
  </si>
  <si>
    <t>19/04/21</t>
  </si>
  <si>
    <t>19/04/22</t>
  </si>
  <si>
    <t>19/04/23</t>
  </si>
  <si>
    <t>19/04/24</t>
  </si>
  <si>
    <t>9ｰ</t>
  </si>
  <si>
    <t>19/04/25</t>
  </si>
  <si>
    <t>56ｰ</t>
  </si>
  <si>
    <t>19/04/26</t>
  </si>
  <si>
    <t>19/04/27</t>
  </si>
  <si>
    <t>19/04/28</t>
  </si>
  <si>
    <t>19/04/29</t>
  </si>
  <si>
    <t>19/04/30</t>
  </si>
  <si>
    <t>83ｰ</t>
  </si>
  <si>
    <t>19/05/01</t>
  </si>
  <si>
    <t>19/05/02</t>
  </si>
  <si>
    <t>19/05/03</t>
  </si>
  <si>
    <t>19/05/04</t>
  </si>
  <si>
    <t>60ｰ</t>
  </si>
  <si>
    <t>19/05/05</t>
  </si>
  <si>
    <t>19/05/06</t>
  </si>
  <si>
    <t>19/05/07</t>
  </si>
  <si>
    <t>23ｰ</t>
  </si>
  <si>
    <t>19/05/08</t>
  </si>
  <si>
    <t>43ｰ</t>
  </si>
  <si>
    <t>19/05/09</t>
  </si>
  <si>
    <t>87ｰ</t>
  </si>
  <si>
    <t>19/05/10</t>
  </si>
  <si>
    <t>19/05/11</t>
  </si>
  <si>
    <t>17ｰ</t>
  </si>
  <si>
    <t>19/05/12</t>
  </si>
  <si>
    <t>47ｰ</t>
  </si>
  <si>
    <t>31ｰ</t>
  </si>
  <si>
    <t>19/05/13</t>
  </si>
  <si>
    <t>62ｰ</t>
  </si>
  <si>
    <t>19/05/14</t>
  </si>
  <si>
    <t>65ｰ</t>
  </si>
  <si>
    <t>19/05/15</t>
  </si>
  <si>
    <t>19/05/16</t>
  </si>
  <si>
    <t>19/05/17</t>
  </si>
  <si>
    <t>45ｰ</t>
  </si>
  <si>
    <t>19/05/18</t>
  </si>
  <si>
    <t>89ｰ</t>
  </si>
  <si>
    <t>19/05/19</t>
  </si>
  <si>
    <t>42ｰ</t>
  </si>
  <si>
    <t>44ｰ</t>
  </si>
  <si>
    <t>19/05/20</t>
  </si>
  <si>
    <t>19/05/21</t>
  </si>
  <si>
    <t>19/05/22</t>
  </si>
  <si>
    <t>66ｰ</t>
  </si>
  <si>
    <t>19/05/23</t>
  </si>
  <si>
    <t>61ｰ</t>
  </si>
  <si>
    <t>19/05/24</t>
  </si>
  <si>
    <t>19/05/25</t>
  </si>
  <si>
    <t>19/05/26</t>
  </si>
  <si>
    <t>19/05/27</t>
  </si>
  <si>
    <t>19/05/28</t>
  </si>
  <si>
    <t>19/05/29</t>
  </si>
  <si>
    <t>19/05/30</t>
  </si>
  <si>
    <t>19/05/31</t>
  </si>
  <si>
    <t>19/06/01</t>
  </si>
  <si>
    <t>19/06/02</t>
  </si>
  <si>
    <t>19/06/03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</si>
</sst>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/d\ h:mm;@"/>
    <numFmt numFmtId="178" formatCode="h:mm:ss;@"/>
  </numFmts>
  <fonts count="39">
    <font>
      <sz val="11"/>
      <color theme="1"/>
      <name val="Calibri"/>
      <family val="2"/>
    </font>
    <font>
      <sz val="11"/>
      <color indexed="8"/>
      <name val="游ゴシック"/>
      <family val="2"/>
    </font>
    <font>
      <sz val="18"/>
      <color indexed="54"/>
      <name val="游ゴシック Light"/>
      <family val="2"/>
    </font>
    <font>
      <b/>
      <sz val="15"/>
      <color indexed="54"/>
      <name val="游ゴシック"/>
      <family val="2"/>
    </font>
    <font>
      <b/>
      <sz val="13"/>
      <color indexed="54"/>
      <name val="游ゴシック"/>
      <family val="2"/>
    </font>
    <font>
      <b/>
      <sz val="11"/>
      <color indexed="54"/>
      <name val="游ゴシック"/>
      <family val="2"/>
    </font>
    <font>
      <sz val="11"/>
      <color indexed="17"/>
      <name val="游ゴシック"/>
      <family val="2"/>
    </font>
    <font>
      <sz val="11"/>
      <color indexed="20"/>
      <name val="游ゴシック"/>
      <family val="2"/>
    </font>
    <font>
      <sz val="11"/>
      <color indexed="60"/>
      <name val="游ゴシック"/>
      <family val="2"/>
    </font>
    <font>
      <sz val="11"/>
      <color indexed="62"/>
      <name val="游ゴシック"/>
      <family val="2"/>
    </font>
    <font>
      <b/>
      <sz val="11"/>
      <color indexed="63"/>
      <name val="游ゴシック"/>
      <family val="2"/>
    </font>
    <font>
      <b/>
      <sz val="11"/>
      <color indexed="52"/>
      <name val="游ゴシック"/>
      <family val="2"/>
    </font>
    <font>
      <sz val="11"/>
      <color indexed="52"/>
      <name val="游ゴシック"/>
      <family val="2"/>
    </font>
    <font>
      <b/>
      <sz val="11"/>
      <color indexed="9"/>
      <name val="游ゴシック"/>
      <family val="2"/>
    </font>
    <font>
      <sz val="11"/>
      <color indexed="10"/>
      <name val="游ゴシック"/>
      <family val="2"/>
    </font>
    <font>
      <i/>
      <sz val="11"/>
      <color indexed="23"/>
      <name val="游ゴシック"/>
      <family val="2"/>
    </font>
    <font>
      <b/>
      <sz val="11"/>
      <color indexed="8"/>
      <name val="游ゴシック"/>
      <family val="2"/>
    </font>
    <font>
      <sz val="11"/>
      <color indexed="9"/>
      <name val="游ゴシック"/>
      <family val="2"/>
    </font>
    <font>
      <sz val="10"/>
      <color indexed="8"/>
      <name val="游ゴシック"/>
      <family val="2"/>
    </font>
    <font>
      <sz val="9"/>
      <color indexed="63"/>
      <name val="游ゴシック"/>
      <family val="2"/>
    </font>
    <font>
      <b/>
      <sz val="20"/>
      <color indexed="63"/>
      <name val="游ゴシック"/>
      <family val="2"/>
    </font>
    <font>
      <b/>
      <sz val="20"/>
      <color indexed="63"/>
      <name val="Calibri"/>
      <family val="2"/>
    </font>
    <font>
      <sz val="6"/>
      <name val="游ゴシック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shrinkToFit="1"/>
    </xf>
    <xf numFmtId="0" fontId="0" fillId="0" borderId="22" xfId="0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" borderId="0" xfId="0" applyFill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0" fillId="0" borderId="17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/>
    </xf>
    <xf numFmtId="178" fontId="0" fillId="0" borderId="3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角速度（</a:t>
            </a:r>
            <a:r>
              <a: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deg/s</a:t>
            </a:r>
            <a:r>
              <a:rPr lang="en-US" cap="none" sz="2000" b="1" i="0" u="none" baseline="0">
                <a:solidFill>
                  <a:srgbClr val="333333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74"/>
          <c:w val="0.9985"/>
          <c:h val="0.9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Sheet1!$L$4:$L$392</c:f>
              <c:strCache/>
            </c:strRef>
          </c:xVal>
          <c:yVal>
            <c:numRef>
              <c:f>Sheet1!$M$6:$M$392</c:f>
              <c:numCache/>
            </c:numRef>
          </c:yVal>
          <c:smooth val="0"/>
        </c:ser>
        <c:axId val="17501110"/>
        <c:axId val="23292263"/>
      </c:scatterChart>
      <c:valAx>
        <c:axId val="17501110"/>
        <c:scaling>
          <c:orientation val="minMax"/>
          <c:min val="4352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92263"/>
        <c:crosses val="autoZero"/>
        <c:crossBetween val="midCat"/>
        <c:dispUnits/>
      </c:valAx>
      <c:valAx>
        <c:axId val="23292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011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358</xdr:row>
      <xdr:rowOff>133350</xdr:rowOff>
    </xdr:from>
    <xdr:to>
      <xdr:col>26</xdr:col>
      <xdr:colOff>161925</xdr:colOff>
      <xdr:row>386</xdr:row>
      <xdr:rowOff>0</xdr:rowOff>
    </xdr:to>
    <xdr:graphicFrame>
      <xdr:nvGraphicFramePr>
        <xdr:cNvPr id="1" name="グラフ 3"/>
        <xdr:cNvGraphicFramePr/>
      </xdr:nvGraphicFramePr>
      <xdr:xfrm>
        <a:off x="4886325" y="85410675"/>
        <a:ext cx="112680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0.421875" style="1" bestFit="1" customWidth="1"/>
    <col min="2" max="2" width="8.7109375" style="50" customWidth="1"/>
    <col min="3" max="3" width="5.421875" style="0" customWidth="1"/>
    <col min="4" max="7" width="7.140625" style="0" customWidth="1"/>
    <col min="8" max="8" width="6.57421875" style="26" customWidth="1"/>
    <col min="9" max="9" width="6.7109375" style="44" customWidth="1"/>
    <col min="11" max="11" width="7.140625" style="0" customWidth="1"/>
    <col min="12" max="12" width="19.28125" style="23" customWidth="1"/>
    <col min="13" max="13" width="14.7109375" style="0" customWidth="1"/>
    <col min="14" max="14" width="13.421875" style="0" bestFit="1" customWidth="1"/>
  </cols>
  <sheetData>
    <row r="1" spans="5:7" ht="19.5" thickBot="1">
      <c r="E1" s="70"/>
      <c r="F1" s="70"/>
      <c r="G1" s="70"/>
    </row>
    <row r="2" spans="1:12" s="2" customFormat="1" ht="18.75">
      <c r="A2" s="65" t="s">
        <v>56</v>
      </c>
      <c r="B2" s="71" t="s">
        <v>55</v>
      </c>
      <c r="C2" s="69" t="s">
        <v>54</v>
      </c>
      <c r="D2" s="74" t="s">
        <v>53</v>
      </c>
      <c r="E2" s="67" t="s">
        <v>58</v>
      </c>
      <c r="F2" s="68"/>
      <c r="G2" s="69"/>
      <c r="H2" s="61" t="s">
        <v>48</v>
      </c>
      <c r="I2" s="63" t="s">
        <v>49</v>
      </c>
      <c r="L2" s="24"/>
    </row>
    <row r="3" spans="1:13" s="2" customFormat="1" ht="19.5" thickBot="1">
      <c r="A3" s="66"/>
      <c r="B3" s="72"/>
      <c r="C3" s="73"/>
      <c r="D3" s="75"/>
      <c r="E3" s="12" t="s">
        <v>50</v>
      </c>
      <c r="F3" s="13" t="s">
        <v>51</v>
      </c>
      <c r="G3" s="14" t="s">
        <v>52</v>
      </c>
      <c r="H3" s="62"/>
      <c r="I3" s="64"/>
      <c r="L3" s="24" t="s">
        <v>68</v>
      </c>
      <c r="M3" s="2" t="s">
        <v>53</v>
      </c>
    </row>
    <row r="4" spans="1:14" ht="18.75">
      <c r="A4" s="9">
        <v>43524</v>
      </c>
      <c r="B4" s="51">
        <v>0.3365162037037037</v>
      </c>
      <c r="C4" s="11" t="s">
        <v>0</v>
      </c>
      <c r="D4" s="15"/>
      <c r="E4" s="18"/>
      <c r="F4" s="10"/>
      <c r="G4" s="11"/>
      <c r="H4" s="41"/>
      <c r="I4" s="45"/>
      <c r="K4" s="25">
        <f>L4</f>
        <v>43524.3365162037</v>
      </c>
      <c r="L4" s="23">
        <f>A4+B4</f>
        <v>43524.3365162037</v>
      </c>
      <c r="N4" s="25">
        <f>L4</f>
        <v>43524.3365162037</v>
      </c>
    </row>
    <row r="5" spans="1:13" ht="18.75">
      <c r="A5" s="4">
        <v>43524</v>
      </c>
      <c r="B5" s="52">
        <v>0.39978009259259256</v>
      </c>
      <c r="C5" s="5" t="s">
        <v>1</v>
      </c>
      <c r="D5" s="16">
        <v>39.23</v>
      </c>
      <c r="E5" s="19"/>
      <c r="F5" s="3"/>
      <c r="G5" s="5"/>
      <c r="H5" s="42"/>
      <c r="I5" s="46"/>
      <c r="K5" s="25">
        <f aca="true" t="shared" si="0" ref="K5:K10">L5</f>
        <v>43524.39978009259</v>
      </c>
      <c r="L5" s="23">
        <f aca="true" t="shared" si="1" ref="L5:L68">A5+B5</f>
        <v>43524.39978009259</v>
      </c>
      <c r="M5">
        <v>39.23</v>
      </c>
    </row>
    <row r="6" spans="1:12" ht="18.75">
      <c r="A6" s="4">
        <v>43524</v>
      </c>
      <c r="B6" s="52">
        <v>0.466087962962963</v>
      </c>
      <c r="C6" s="5" t="s">
        <v>2</v>
      </c>
      <c r="D6" s="16"/>
      <c r="E6" s="19"/>
      <c r="F6" s="3"/>
      <c r="G6" s="5"/>
      <c r="H6" s="42"/>
      <c r="I6" s="46"/>
      <c r="K6" s="25">
        <f t="shared" si="0"/>
        <v>43524.46608796297</v>
      </c>
      <c r="L6" s="23">
        <f t="shared" si="1"/>
        <v>43524.46608796297</v>
      </c>
    </row>
    <row r="7" spans="1:13" ht="18.75">
      <c r="A7" s="4">
        <v>43524</v>
      </c>
      <c r="B7" s="52">
        <v>0.840474537037037</v>
      </c>
      <c r="C7" s="5" t="s">
        <v>3</v>
      </c>
      <c r="D7" s="16">
        <v>38.89</v>
      </c>
      <c r="E7" s="19"/>
      <c r="F7" s="3"/>
      <c r="G7" s="5"/>
      <c r="H7" s="42"/>
      <c r="I7" s="46"/>
      <c r="K7" s="25">
        <f t="shared" si="0"/>
        <v>43524.840474537035</v>
      </c>
      <c r="L7" s="23">
        <f t="shared" si="1"/>
        <v>43524.840474537035</v>
      </c>
      <c r="M7">
        <v>38.89</v>
      </c>
    </row>
    <row r="8" spans="1:12" ht="18.75">
      <c r="A8" s="4">
        <v>43524</v>
      </c>
      <c r="B8" s="52">
        <v>0.9054745370370371</v>
      </c>
      <c r="C8" s="5" t="s">
        <v>4</v>
      </c>
      <c r="D8" s="16"/>
      <c r="E8" s="19"/>
      <c r="F8" s="3"/>
      <c r="G8" s="5"/>
      <c r="H8" s="42"/>
      <c r="I8" s="46"/>
      <c r="K8" s="25">
        <f t="shared" si="0"/>
        <v>43524.90547453704</v>
      </c>
      <c r="L8" s="23">
        <f t="shared" si="1"/>
        <v>43524.90547453704</v>
      </c>
    </row>
    <row r="9" spans="1:13" ht="18.75">
      <c r="A9" s="4">
        <v>43525</v>
      </c>
      <c r="B9" s="52">
        <v>0.3853009259259259</v>
      </c>
      <c r="C9" s="5" t="s">
        <v>5</v>
      </c>
      <c r="D9" s="16">
        <v>39.22</v>
      </c>
      <c r="E9" s="19"/>
      <c r="F9" s="3"/>
      <c r="G9" s="5"/>
      <c r="H9" s="42"/>
      <c r="I9" s="46"/>
      <c r="K9" s="25">
        <f t="shared" si="0"/>
        <v>43525.385300925926</v>
      </c>
      <c r="L9" s="23">
        <f t="shared" si="1"/>
        <v>43525.385300925926</v>
      </c>
      <c r="M9">
        <v>39.22</v>
      </c>
    </row>
    <row r="10" spans="1:12" ht="18.75">
      <c r="A10" s="4">
        <v>43525</v>
      </c>
      <c r="B10" s="52">
        <v>0.4509722222222223</v>
      </c>
      <c r="C10" s="5" t="s">
        <v>6</v>
      </c>
      <c r="D10" s="16"/>
      <c r="E10" s="19"/>
      <c r="F10" s="3"/>
      <c r="G10" s="5"/>
      <c r="H10" s="42"/>
      <c r="I10" s="46"/>
      <c r="K10" s="25">
        <f t="shared" si="0"/>
        <v>43525.45097222222</v>
      </c>
      <c r="L10" s="23">
        <f t="shared" si="1"/>
        <v>43525.45097222222</v>
      </c>
    </row>
    <row r="11" spans="1:12" ht="18.75">
      <c r="A11" s="4">
        <v>43525</v>
      </c>
      <c r="B11" s="52">
        <v>0.8265509259259259</v>
      </c>
      <c r="C11" s="5" t="s">
        <v>7</v>
      </c>
      <c r="D11" s="16"/>
      <c r="E11" s="19"/>
      <c r="F11" s="3"/>
      <c r="G11" s="5"/>
      <c r="H11" s="42"/>
      <c r="I11" s="46"/>
      <c r="K11" s="25">
        <f aca="true" t="shared" si="2" ref="K11:K68">L11</f>
        <v>43525.82655092593</v>
      </c>
      <c r="L11" s="23">
        <f t="shared" si="1"/>
        <v>43525.82655092593</v>
      </c>
    </row>
    <row r="12" spans="1:13" ht="18.75">
      <c r="A12" s="4">
        <v>43525</v>
      </c>
      <c r="B12" s="52">
        <v>0.8906712962962963</v>
      </c>
      <c r="C12" s="5" t="s">
        <v>8</v>
      </c>
      <c r="D12" s="16">
        <v>36.95</v>
      </c>
      <c r="E12" s="19"/>
      <c r="F12" s="3"/>
      <c r="G12" s="5"/>
      <c r="H12" s="42"/>
      <c r="I12" s="46"/>
      <c r="K12" s="25">
        <f t="shared" si="2"/>
        <v>43525.8906712963</v>
      </c>
      <c r="L12" s="23">
        <f t="shared" si="1"/>
        <v>43525.8906712963</v>
      </c>
      <c r="M12">
        <v>36.95</v>
      </c>
    </row>
    <row r="13" spans="1:13" ht="18.75">
      <c r="A13" s="4">
        <v>43526</v>
      </c>
      <c r="B13" s="52">
        <v>0.37097222222222226</v>
      </c>
      <c r="C13" s="5" t="s">
        <v>9</v>
      </c>
      <c r="D13" s="16">
        <v>35.89</v>
      </c>
      <c r="E13" s="19">
        <v>61</v>
      </c>
      <c r="F13" s="3">
        <v>75</v>
      </c>
      <c r="G13" s="5">
        <v>65</v>
      </c>
      <c r="H13" s="42"/>
      <c r="I13" s="46"/>
      <c r="K13" s="25">
        <f t="shared" si="2"/>
        <v>43526.37097222222</v>
      </c>
      <c r="L13" s="23">
        <f t="shared" si="1"/>
        <v>43526.37097222222</v>
      </c>
      <c r="M13">
        <v>35.89</v>
      </c>
    </row>
    <row r="14" spans="1:13" ht="18.75">
      <c r="A14" s="4">
        <v>43526</v>
      </c>
      <c r="B14" s="52">
        <v>0.43612268518518515</v>
      </c>
      <c r="C14" s="5" t="s">
        <v>10</v>
      </c>
      <c r="D14" s="16">
        <v>35.66</v>
      </c>
      <c r="E14" s="19">
        <v>444</v>
      </c>
      <c r="F14" s="3">
        <v>288</v>
      </c>
      <c r="G14" s="5">
        <v>59</v>
      </c>
      <c r="H14" s="42">
        <v>1173</v>
      </c>
      <c r="I14" s="46"/>
      <c r="K14" s="25">
        <f t="shared" si="2"/>
        <v>43526.43612268518</v>
      </c>
      <c r="L14" s="23">
        <f t="shared" si="1"/>
        <v>43526.43612268518</v>
      </c>
      <c r="M14">
        <v>35.66</v>
      </c>
    </row>
    <row r="15" spans="1:13" ht="18.75">
      <c r="A15" s="4">
        <v>43526</v>
      </c>
      <c r="B15" s="52">
        <v>0.8129282407407407</v>
      </c>
      <c r="C15" s="5" t="s">
        <v>11</v>
      </c>
      <c r="D15" s="16">
        <v>34.63</v>
      </c>
      <c r="E15" s="19">
        <v>56</v>
      </c>
      <c r="F15" s="3">
        <v>256</v>
      </c>
      <c r="G15" s="5">
        <v>129</v>
      </c>
      <c r="H15" s="42"/>
      <c r="I15" s="46"/>
      <c r="K15" s="25">
        <f t="shared" si="2"/>
        <v>43526.81292824074</v>
      </c>
      <c r="L15" s="23">
        <f t="shared" si="1"/>
        <v>43526.81292824074</v>
      </c>
      <c r="M15">
        <v>34.63</v>
      </c>
    </row>
    <row r="16" spans="1:13" ht="18.75">
      <c r="A16" s="4">
        <v>43526</v>
      </c>
      <c r="B16" s="52">
        <v>0.8760648148148148</v>
      </c>
      <c r="C16" s="5" t="s">
        <v>12</v>
      </c>
      <c r="D16" s="16">
        <v>34.64</v>
      </c>
      <c r="E16" s="19">
        <v>1235</v>
      </c>
      <c r="F16" s="3">
        <v>1429</v>
      </c>
      <c r="G16" s="5">
        <v>1210</v>
      </c>
      <c r="H16" s="42">
        <v>1327</v>
      </c>
      <c r="I16" s="46"/>
      <c r="K16" s="25">
        <f t="shared" si="2"/>
        <v>43526.876064814816</v>
      </c>
      <c r="L16" s="23">
        <f t="shared" si="1"/>
        <v>43526.876064814816</v>
      </c>
      <c r="M16">
        <v>34.64</v>
      </c>
    </row>
    <row r="17" spans="1:12" ht="18.75">
      <c r="A17" s="4">
        <v>43526</v>
      </c>
      <c r="B17" s="52">
        <v>0.9439930555555556</v>
      </c>
      <c r="C17" s="5" t="s">
        <v>0</v>
      </c>
      <c r="D17" s="16"/>
      <c r="E17" s="19"/>
      <c r="F17" s="3"/>
      <c r="G17" s="5"/>
      <c r="H17" s="42"/>
      <c r="I17" s="46"/>
      <c r="K17" s="25">
        <f t="shared" si="2"/>
        <v>43526.94399305555</v>
      </c>
      <c r="L17" s="23">
        <f t="shared" si="1"/>
        <v>43526.94399305555</v>
      </c>
    </row>
    <row r="18" spans="1:13" ht="18.75">
      <c r="A18" s="4">
        <v>43527</v>
      </c>
      <c r="B18" s="52">
        <v>0.35681712962962964</v>
      </c>
      <c r="C18" s="5" t="s">
        <v>7</v>
      </c>
      <c r="D18" s="16">
        <v>35.14</v>
      </c>
      <c r="E18" s="19"/>
      <c r="F18" s="3"/>
      <c r="G18" s="5"/>
      <c r="H18" s="42"/>
      <c r="I18" s="46"/>
      <c r="K18" s="25">
        <f t="shared" si="2"/>
        <v>43527.35681712963</v>
      </c>
      <c r="L18" s="23">
        <f t="shared" si="1"/>
        <v>43527.35681712963</v>
      </c>
      <c r="M18">
        <v>35.14</v>
      </c>
    </row>
    <row r="19" spans="1:13" ht="18.75">
      <c r="A19" s="4">
        <v>43527</v>
      </c>
      <c r="B19" s="52">
        <v>0.4214236111111111</v>
      </c>
      <c r="C19" s="5" t="s">
        <v>13</v>
      </c>
      <c r="D19" s="16">
        <v>35.09</v>
      </c>
      <c r="E19" s="19"/>
      <c r="F19" s="3"/>
      <c r="G19" s="5"/>
      <c r="H19" s="42"/>
      <c r="I19" s="46"/>
      <c r="K19" s="25">
        <f t="shared" si="2"/>
        <v>43527.421423611115</v>
      </c>
      <c r="L19" s="23">
        <f t="shared" si="1"/>
        <v>43527.421423611115</v>
      </c>
      <c r="M19">
        <v>35.09</v>
      </c>
    </row>
    <row r="20" spans="1:13" ht="18.75">
      <c r="A20" s="4">
        <v>43527</v>
      </c>
      <c r="B20" s="52">
        <v>0.8615393518518518</v>
      </c>
      <c r="C20" s="5"/>
      <c r="D20" s="16">
        <v>36.18</v>
      </c>
      <c r="E20" s="19"/>
      <c r="F20" s="3"/>
      <c r="G20" s="5"/>
      <c r="H20" s="42"/>
      <c r="I20" s="46"/>
      <c r="K20" s="25">
        <f t="shared" si="2"/>
        <v>43527.86153935185</v>
      </c>
      <c r="L20" s="23">
        <f t="shared" si="1"/>
        <v>43527.86153935185</v>
      </c>
      <c r="M20">
        <v>36.18</v>
      </c>
    </row>
    <row r="21" spans="1:12" ht="18.75">
      <c r="A21" s="4"/>
      <c r="B21" s="52"/>
      <c r="C21" s="5"/>
      <c r="D21" s="16"/>
      <c r="E21" s="19"/>
      <c r="F21" s="3"/>
      <c r="G21" s="5"/>
      <c r="H21" s="42"/>
      <c r="I21" s="46"/>
      <c r="K21" s="25">
        <f t="shared" si="2"/>
        <v>0</v>
      </c>
      <c r="L21" s="23">
        <f t="shared" si="1"/>
        <v>0</v>
      </c>
    </row>
    <row r="22" spans="1:13" ht="18.75">
      <c r="A22" s="4">
        <v>43528</v>
      </c>
      <c r="B22" s="52">
        <v>0.342974537037037</v>
      </c>
      <c r="C22" s="5" t="s">
        <v>11</v>
      </c>
      <c r="D22" s="16">
        <v>38.21</v>
      </c>
      <c r="E22" s="19">
        <v>5</v>
      </c>
      <c r="F22" s="3">
        <v>28</v>
      </c>
      <c r="G22" s="5">
        <v>33</v>
      </c>
      <c r="H22" s="42"/>
      <c r="I22" s="46"/>
      <c r="K22" s="25">
        <f t="shared" si="2"/>
        <v>43528.34297453704</v>
      </c>
      <c r="L22" s="23">
        <f t="shared" si="1"/>
        <v>43528.34297453704</v>
      </c>
      <c r="M22">
        <v>38.21</v>
      </c>
    </row>
    <row r="23" spans="1:13" ht="18.75">
      <c r="A23" s="4">
        <v>43528</v>
      </c>
      <c r="B23" s="52">
        <v>0.4067708333333333</v>
      </c>
      <c r="C23" s="5" t="s">
        <v>14</v>
      </c>
      <c r="D23" s="16">
        <v>38.55</v>
      </c>
      <c r="E23" s="19">
        <v>952</v>
      </c>
      <c r="F23" s="3">
        <v>695</v>
      </c>
      <c r="G23" s="5">
        <v>531</v>
      </c>
      <c r="H23" s="42">
        <v>1422</v>
      </c>
      <c r="I23" s="46">
        <v>1611</v>
      </c>
      <c r="K23" s="25">
        <f t="shared" si="2"/>
        <v>43528.40677083333</v>
      </c>
      <c r="L23" s="23">
        <f t="shared" si="1"/>
        <v>43528.40677083333</v>
      </c>
      <c r="M23">
        <v>38.55</v>
      </c>
    </row>
    <row r="24" spans="1:12" ht="18.75">
      <c r="A24" s="4">
        <v>43528</v>
      </c>
      <c r="B24" s="52">
        <v>0.47358796296296296</v>
      </c>
      <c r="C24" s="5" t="s">
        <v>0</v>
      </c>
      <c r="D24" s="16"/>
      <c r="E24" s="19"/>
      <c r="F24" s="3"/>
      <c r="G24" s="5"/>
      <c r="H24" s="42"/>
      <c r="I24" s="46"/>
      <c r="K24" s="25">
        <f t="shared" si="2"/>
        <v>43528.473587962966</v>
      </c>
      <c r="L24" s="23">
        <f t="shared" si="1"/>
        <v>43528.473587962966</v>
      </c>
    </row>
    <row r="25" spans="1:13" ht="18.75">
      <c r="A25" s="4">
        <v>43528</v>
      </c>
      <c r="B25" s="52">
        <v>0.8473148148148147</v>
      </c>
      <c r="C25" s="5" t="s">
        <v>15</v>
      </c>
      <c r="D25" s="16">
        <v>39.32</v>
      </c>
      <c r="E25" s="19">
        <v>1218</v>
      </c>
      <c r="F25" s="3">
        <v>1174</v>
      </c>
      <c r="G25" s="5">
        <v>777</v>
      </c>
      <c r="H25" s="42"/>
      <c r="I25" s="46"/>
      <c r="K25" s="25">
        <f t="shared" si="2"/>
        <v>43528.84731481481</v>
      </c>
      <c r="L25" s="23">
        <f t="shared" si="1"/>
        <v>43528.84731481481</v>
      </c>
      <c r="M25">
        <v>39.32</v>
      </c>
    </row>
    <row r="26" spans="1:13" ht="18.75">
      <c r="A26" s="4">
        <v>43528</v>
      </c>
      <c r="B26" s="52">
        <v>0.9127314814814814</v>
      </c>
      <c r="C26" s="5" t="s">
        <v>16</v>
      </c>
      <c r="D26" s="16">
        <v>39.4</v>
      </c>
      <c r="E26" s="19">
        <v>1109</v>
      </c>
      <c r="F26" s="3">
        <v>990</v>
      </c>
      <c r="G26" s="5">
        <v>390</v>
      </c>
      <c r="H26" s="42">
        <v>1079</v>
      </c>
      <c r="I26" s="46"/>
      <c r="K26" s="25">
        <f t="shared" si="2"/>
        <v>43528.91273148148</v>
      </c>
      <c r="L26" s="23">
        <f t="shared" si="1"/>
        <v>43528.91273148148</v>
      </c>
      <c r="M26">
        <v>39.4</v>
      </c>
    </row>
    <row r="27" spans="1:13" ht="18.75">
      <c r="A27" s="4">
        <v>43529</v>
      </c>
      <c r="B27" s="52">
        <v>0.39226851851851857</v>
      </c>
      <c r="C27" s="5" t="s">
        <v>17</v>
      </c>
      <c r="D27" s="16">
        <v>40.62</v>
      </c>
      <c r="E27" s="19">
        <v>22</v>
      </c>
      <c r="F27" s="3">
        <v>13</v>
      </c>
      <c r="G27" s="5">
        <v>0</v>
      </c>
      <c r="H27" s="42"/>
      <c r="I27" s="46"/>
      <c r="K27" s="25">
        <f t="shared" si="2"/>
        <v>43529.39226851852</v>
      </c>
      <c r="L27" s="23">
        <f t="shared" si="1"/>
        <v>43529.39226851852</v>
      </c>
      <c r="M27">
        <v>40.62</v>
      </c>
    </row>
    <row r="28" spans="1:13" ht="18.75">
      <c r="A28" s="4">
        <v>43529</v>
      </c>
      <c r="B28" s="52">
        <v>0.4581944444444444</v>
      </c>
      <c r="C28" s="5" t="s">
        <v>18</v>
      </c>
      <c r="D28" s="16">
        <v>40.37</v>
      </c>
      <c r="E28" s="19">
        <v>715</v>
      </c>
      <c r="F28" s="3">
        <v>941</v>
      </c>
      <c r="G28" s="5">
        <v>488</v>
      </c>
      <c r="H28" s="42">
        <v>729</v>
      </c>
      <c r="I28" s="46">
        <v>1858</v>
      </c>
      <c r="K28" s="25">
        <f t="shared" si="2"/>
        <v>43529.45819444444</v>
      </c>
      <c r="L28" s="23">
        <f t="shared" si="1"/>
        <v>43529.45819444444</v>
      </c>
      <c r="M28">
        <v>40.37</v>
      </c>
    </row>
    <row r="29" spans="1:13" ht="18.75">
      <c r="A29" s="4">
        <v>43529</v>
      </c>
      <c r="B29" s="52">
        <v>0.8332638888888889</v>
      </c>
      <c r="C29" s="5" t="s">
        <v>19</v>
      </c>
      <c r="D29" s="16">
        <v>39.78</v>
      </c>
      <c r="E29" s="19">
        <v>416</v>
      </c>
      <c r="F29" s="3">
        <v>471</v>
      </c>
      <c r="G29" s="5">
        <v>181</v>
      </c>
      <c r="H29" s="42"/>
      <c r="I29" s="46"/>
      <c r="K29" s="25">
        <f t="shared" si="2"/>
        <v>43529.83326388889</v>
      </c>
      <c r="L29" s="23">
        <f t="shared" si="1"/>
        <v>43529.83326388889</v>
      </c>
      <c r="M29">
        <v>39.78</v>
      </c>
    </row>
    <row r="30" spans="1:13" ht="18.75">
      <c r="A30" s="4">
        <v>43529</v>
      </c>
      <c r="B30" s="52">
        <v>0.8978009259259259</v>
      </c>
      <c r="C30" s="5" t="s">
        <v>20</v>
      </c>
      <c r="D30" s="16">
        <v>39.52</v>
      </c>
      <c r="E30" s="19">
        <v>1102</v>
      </c>
      <c r="F30" s="3">
        <v>1318</v>
      </c>
      <c r="G30" s="5">
        <v>728</v>
      </c>
      <c r="H30" s="42">
        <v>1184</v>
      </c>
      <c r="I30" s="46"/>
      <c r="K30" s="25">
        <f t="shared" si="2"/>
        <v>43529.89780092592</v>
      </c>
      <c r="L30" s="23">
        <f t="shared" si="1"/>
        <v>43529.89780092592</v>
      </c>
      <c r="M30">
        <v>39.52</v>
      </c>
    </row>
    <row r="31" spans="1:13" ht="18.75">
      <c r="A31" s="4">
        <v>43530</v>
      </c>
      <c r="B31" s="52">
        <v>0.37785879629629626</v>
      </c>
      <c r="C31" s="5" t="s">
        <v>21</v>
      </c>
      <c r="D31" s="16">
        <v>37.86</v>
      </c>
      <c r="E31" s="19">
        <v>550</v>
      </c>
      <c r="F31" s="3">
        <v>707</v>
      </c>
      <c r="G31" s="5">
        <v>598</v>
      </c>
      <c r="H31" s="42"/>
      <c r="I31" s="46"/>
      <c r="K31" s="25">
        <f t="shared" si="2"/>
        <v>43530.377858796295</v>
      </c>
      <c r="L31" s="23">
        <f t="shared" si="1"/>
        <v>43530.377858796295</v>
      </c>
      <c r="M31">
        <v>37.86</v>
      </c>
    </row>
    <row r="32" spans="1:13" ht="18.75">
      <c r="A32" s="4">
        <v>43530</v>
      </c>
      <c r="B32" s="52">
        <v>0.44324074074074077</v>
      </c>
      <c r="C32" s="5" t="s">
        <v>22</v>
      </c>
      <c r="D32" s="16">
        <v>37.56</v>
      </c>
      <c r="E32" s="19">
        <v>129</v>
      </c>
      <c r="F32" s="3">
        <v>80</v>
      </c>
      <c r="G32" s="5">
        <v>32</v>
      </c>
      <c r="H32" s="42">
        <v>985</v>
      </c>
      <c r="I32" s="46"/>
      <c r="K32" s="25">
        <f t="shared" si="2"/>
        <v>43530.443240740744</v>
      </c>
      <c r="L32" s="23">
        <f t="shared" si="1"/>
        <v>43530.443240740744</v>
      </c>
      <c r="M32">
        <v>37.56</v>
      </c>
    </row>
    <row r="33" spans="1:12" ht="18.75">
      <c r="A33" s="4">
        <v>43530</v>
      </c>
      <c r="B33" s="52">
        <v>0.8194675925925926</v>
      </c>
      <c r="C33" s="5" t="s">
        <v>23</v>
      </c>
      <c r="D33" s="16"/>
      <c r="E33" s="19"/>
      <c r="F33" s="3"/>
      <c r="G33" s="5"/>
      <c r="H33" s="42"/>
      <c r="I33" s="46"/>
      <c r="K33" s="25">
        <f t="shared" si="2"/>
        <v>43530.81946759259</v>
      </c>
      <c r="L33" s="23">
        <f t="shared" si="1"/>
        <v>43530.81946759259</v>
      </c>
    </row>
    <row r="34" spans="1:13" ht="18.75">
      <c r="A34" s="4">
        <v>43530</v>
      </c>
      <c r="B34" s="52">
        <v>0.8830902777777778</v>
      </c>
      <c r="C34" s="5" t="s">
        <v>24</v>
      </c>
      <c r="D34" s="16">
        <v>35.72</v>
      </c>
      <c r="E34" s="19">
        <v>1165</v>
      </c>
      <c r="F34" s="3">
        <v>1343</v>
      </c>
      <c r="G34" s="5">
        <v>982</v>
      </c>
      <c r="H34" s="42">
        <v>1259</v>
      </c>
      <c r="I34" s="46"/>
      <c r="K34" s="25">
        <f t="shared" si="2"/>
        <v>43530.88309027778</v>
      </c>
      <c r="L34" s="23">
        <f t="shared" si="1"/>
        <v>43530.88309027778</v>
      </c>
      <c r="M34">
        <v>35.72</v>
      </c>
    </row>
    <row r="35" spans="1:13" ht="18.75">
      <c r="A35" s="4">
        <v>43531</v>
      </c>
      <c r="B35" s="52">
        <v>0.3636111111111111</v>
      </c>
      <c r="C35" s="5" t="s">
        <v>25</v>
      </c>
      <c r="D35" s="16">
        <v>34.95</v>
      </c>
      <c r="E35" s="19">
        <v>233</v>
      </c>
      <c r="F35" s="3">
        <v>228</v>
      </c>
      <c r="G35" s="5">
        <v>185</v>
      </c>
      <c r="H35" s="42"/>
      <c r="I35" s="46"/>
      <c r="K35" s="25">
        <f t="shared" si="2"/>
        <v>43531.36361111111</v>
      </c>
      <c r="L35" s="23">
        <f t="shared" si="1"/>
        <v>43531.36361111111</v>
      </c>
      <c r="M35">
        <v>34.95</v>
      </c>
    </row>
    <row r="36" spans="1:13" ht="18.75">
      <c r="A36" s="4">
        <v>43531</v>
      </c>
      <c r="B36" s="52">
        <v>0.4284722222222222</v>
      </c>
      <c r="C36" s="5" t="s">
        <v>26</v>
      </c>
      <c r="D36" s="16">
        <v>35.21</v>
      </c>
      <c r="E36" s="19">
        <v>837</v>
      </c>
      <c r="F36" s="3">
        <v>569</v>
      </c>
      <c r="G36" s="5">
        <v>131</v>
      </c>
      <c r="H36" s="42">
        <v>1150</v>
      </c>
      <c r="I36" s="46"/>
      <c r="K36" s="25">
        <f t="shared" si="2"/>
        <v>43531.42847222222</v>
      </c>
      <c r="L36" s="23">
        <f t="shared" si="1"/>
        <v>43531.42847222222</v>
      </c>
      <c r="M36">
        <v>35.21</v>
      </c>
    </row>
    <row r="37" spans="1:13" ht="18.75">
      <c r="A37" s="4">
        <v>43531</v>
      </c>
      <c r="B37" s="52">
        <v>0.8060995370370371</v>
      </c>
      <c r="C37" s="5" t="s">
        <v>27</v>
      </c>
      <c r="D37" s="16">
        <v>35.01</v>
      </c>
      <c r="E37" s="19">
        <v>148</v>
      </c>
      <c r="F37" s="3">
        <v>27</v>
      </c>
      <c r="G37" s="5">
        <v>15</v>
      </c>
      <c r="H37" s="42"/>
      <c r="I37" s="46"/>
      <c r="K37" s="25">
        <f t="shared" si="2"/>
        <v>43531.80609953704</v>
      </c>
      <c r="L37" s="23">
        <f t="shared" si="1"/>
        <v>43531.80609953704</v>
      </c>
      <c r="M37">
        <v>35.01</v>
      </c>
    </row>
    <row r="38" spans="1:13" ht="18.75">
      <c r="A38" s="4">
        <v>43531</v>
      </c>
      <c r="B38" s="52">
        <v>0.868576388888889</v>
      </c>
      <c r="C38" s="5" t="s">
        <v>28</v>
      </c>
      <c r="D38" s="16">
        <v>34.86</v>
      </c>
      <c r="E38" s="19">
        <v>1146</v>
      </c>
      <c r="F38" s="3">
        <v>1291</v>
      </c>
      <c r="G38" s="5">
        <v>873</v>
      </c>
      <c r="H38" s="42"/>
      <c r="I38" s="46"/>
      <c r="K38" s="25">
        <f t="shared" si="2"/>
        <v>43531.868576388886</v>
      </c>
      <c r="L38" s="23">
        <f t="shared" si="1"/>
        <v>43531.868576388886</v>
      </c>
      <c r="M38">
        <v>34.86</v>
      </c>
    </row>
    <row r="39" spans="1:12" ht="18.75">
      <c r="A39" s="4">
        <v>43531</v>
      </c>
      <c r="B39" s="52">
        <v>0.935613425925926</v>
      </c>
      <c r="C39" s="5" t="s">
        <v>2</v>
      </c>
      <c r="D39" s="16"/>
      <c r="E39" s="19"/>
      <c r="F39" s="3"/>
      <c r="G39" s="5"/>
      <c r="H39" s="42"/>
      <c r="I39" s="46"/>
      <c r="K39" s="25">
        <f t="shared" si="2"/>
        <v>43531.93561342593</v>
      </c>
      <c r="L39" s="23">
        <f t="shared" si="1"/>
        <v>43531.93561342593</v>
      </c>
    </row>
    <row r="40" spans="1:13" ht="18.75">
      <c r="A40" s="4">
        <v>43532</v>
      </c>
      <c r="B40" s="52">
        <v>0.3495601851851852</v>
      </c>
      <c r="C40" s="5" t="s">
        <v>23</v>
      </c>
      <c r="D40" s="16">
        <v>36.77</v>
      </c>
      <c r="E40" s="19">
        <v>254</v>
      </c>
      <c r="F40" s="3">
        <v>202</v>
      </c>
      <c r="G40" s="5">
        <v>131</v>
      </c>
      <c r="H40" s="42"/>
      <c r="I40" s="46"/>
      <c r="K40" s="25">
        <f t="shared" si="2"/>
        <v>43532.34956018518</v>
      </c>
      <c r="L40" s="23">
        <f t="shared" si="1"/>
        <v>43532.34956018518</v>
      </c>
      <c r="M40">
        <v>36.77</v>
      </c>
    </row>
    <row r="41" spans="1:13" ht="18.75">
      <c r="A41" s="4">
        <v>43532</v>
      </c>
      <c r="B41" s="52">
        <v>0.41359953703703706</v>
      </c>
      <c r="C41" s="5" t="s">
        <v>57</v>
      </c>
      <c r="D41" s="16">
        <v>37.59</v>
      </c>
      <c r="E41" s="19">
        <v>714</v>
      </c>
      <c r="F41" s="3">
        <v>491</v>
      </c>
      <c r="G41" s="5">
        <v>358</v>
      </c>
      <c r="H41" s="42"/>
      <c r="I41" s="46"/>
      <c r="K41" s="25">
        <f t="shared" si="2"/>
        <v>43532.41359953704</v>
      </c>
      <c r="L41" s="23">
        <f t="shared" si="1"/>
        <v>43532.41359953704</v>
      </c>
      <c r="M41">
        <v>37.59</v>
      </c>
    </row>
    <row r="42" spans="1:13" ht="18.75">
      <c r="A42" s="4">
        <v>43532</v>
      </c>
      <c r="B42" s="52">
        <v>0.8541087962962962</v>
      </c>
      <c r="C42" s="5" t="s">
        <v>29</v>
      </c>
      <c r="D42" s="16">
        <v>38.19</v>
      </c>
      <c r="E42" s="19">
        <v>844</v>
      </c>
      <c r="F42" s="3">
        <v>782</v>
      </c>
      <c r="G42" s="5">
        <v>126</v>
      </c>
      <c r="H42" s="42"/>
      <c r="I42" s="46">
        <v>1799</v>
      </c>
      <c r="K42" s="25">
        <f t="shared" si="2"/>
        <v>43532.854108796295</v>
      </c>
      <c r="L42" s="23">
        <f t="shared" si="1"/>
        <v>43532.854108796295</v>
      </c>
      <c r="M42">
        <v>38.19</v>
      </c>
    </row>
    <row r="43" spans="1:12" ht="18.75">
      <c r="A43" s="4">
        <v>43532</v>
      </c>
      <c r="B43" s="52">
        <v>0.9200231481481481</v>
      </c>
      <c r="C43" s="5" t="s">
        <v>30</v>
      </c>
      <c r="D43" s="16"/>
      <c r="E43" s="19"/>
      <c r="F43" s="3"/>
      <c r="G43" s="5"/>
      <c r="H43" s="42">
        <v>917</v>
      </c>
      <c r="I43" s="46"/>
      <c r="K43" s="25">
        <f t="shared" si="2"/>
        <v>43532.920023148145</v>
      </c>
      <c r="L43" s="23">
        <f t="shared" si="1"/>
        <v>43532.920023148145</v>
      </c>
    </row>
    <row r="44" spans="1:13" ht="18.75">
      <c r="A44" s="4">
        <v>43533</v>
      </c>
      <c r="B44" s="52">
        <v>0.33594907407407404</v>
      </c>
      <c r="C44" s="5" t="s">
        <v>31</v>
      </c>
      <c r="D44" s="16">
        <v>39.57</v>
      </c>
      <c r="E44" s="19">
        <v>58</v>
      </c>
      <c r="F44" s="3">
        <v>37</v>
      </c>
      <c r="G44" s="5">
        <v>0</v>
      </c>
      <c r="H44" s="42"/>
      <c r="I44" s="46"/>
      <c r="K44" s="25">
        <f t="shared" si="2"/>
        <v>43533.33594907408</v>
      </c>
      <c r="L44" s="23">
        <f t="shared" si="1"/>
        <v>43533.33594907408</v>
      </c>
      <c r="M44">
        <v>39.57</v>
      </c>
    </row>
    <row r="45" spans="1:13" ht="18.75">
      <c r="A45" s="4">
        <v>43533</v>
      </c>
      <c r="B45" s="52">
        <v>0.3991898148148148</v>
      </c>
      <c r="C45" s="5" t="s">
        <v>32</v>
      </c>
      <c r="D45" s="16">
        <v>40.08</v>
      </c>
      <c r="E45" s="19">
        <v>681</v>
      </c>
      <c r="F45" s="3">
        <v>584</v>
      </c>
      <c r="G45" s="5">
        <v>428</v>
      </c>
      <c r="H45" s="42">
        <v>1377</v>
      </c>
      <c r="I45" s="46"/>
      <c r="K45" s="25">
        <f t="shared" si="2"/>
        <v>43533.399189814816</v>
      </c>
      <c r="L45" s="23">
        <f t="shared" si="1"/>
        <v>43533.399189814816</v>
      </c>
      <c r="M45">
        <v>40.08</v>
      </c>
    </row>
    <row r="46" spans="1:12" ht="18.75">
      <c r="A46" s="4">
        <v>43533</v>
      </c>
      <c r="B46" s="52">
        <v>0.465474537037037</v>
      </c>
      <c r="C46" s="5" t="s">
        <v>33</v>
      </c>
      <c r="D46" s="16"/>
      <c r="E46" s="19"/>
      <c r="F46" s="3"/>
      <c r="G46" s="5"/>
      <c r="H46" s="42"/>
      <c r="I46" s="46"/>
      <c r="K46" s="25">
        <f t="shared" si="2"/>
        <v>43533.465474537035</v>
      </c>
      <c r="L46" s="23">
        <f t="shared" si="1"/>
        <v>43533.465474537035</v>
      </c>
    </row>
    <row r="47" spans="1:13" ht="18.75">
      <c r="A47" s="4">
        <v>43533</v>
      </c>
      <c r="B47" s="52">
        <v>0.8399768518518518</v>
      </c>
      <c r="C47" s="5" t="s">
        <v>34</v>
      </c>
      <c r="D47" s="16">
        <v>40.26</v>
      </c>
      <c r="E47" s="19">
        <v>1004</v>
      </c>
      <c r="F47" s="3">
        <v>1177</v>
      </c>
      <c r="G47" s="5">
        <v>562</v>
      </c>
      <c r="H47" s="42"/>
      <c r="I47" s="46">
        <v>1538</v>
      </c>
      <c r="J47">
        <v>713</v>
      </c>
      <c r="K47" s="25">
        <f t="shared" si="2"/>
        <v>43533.83997685185</v>
      </c>
      <c r="L47" s="23">
        <f t="shared" si="1"/>
        <v>43533.83997685185</v>
      </c>
      <c r="M47">
        <v>40.26</v>
      </c>
    </row>
    <row r="48" spans="1:12" ht="18.75">
      <c r="A48" s="4">
        <v>43533</v>
      </c>
      <c r="B48" s="52">
        <v>0.9049421296296297</v>
      </c>
      <c r="C48" s="5" t="s">
        <v>35</v>
      </c>
      <c r="D48" s="16"/>
      <c r="E48" s="19">
        <v>1071</v>
      </c>
      <c r="F48" s="3">
        <v>1284</v>
      </c>
      <c r="G48" s="5">
        <v>230</v>
      </c>
      <c r="H48" s="42">
        <v>1190</v>
      </c>
      <c r="I48" s="46">
        <v>1364</v>
      </c>
      <c r="K48" s="25">
        <f t="shared" si="2"/>
        <v>43533.90494212963</v>
      </c>
      <c r="L48" s="23">
        <f t="shared" si="1"/>
        <v>43533.90494212963</v>
      </c>
    </row>
    <row r="49" spans="1:13" ht="18.75">
      <c r="A49" s="4">
        <v>43534</v>
      </c>
      <c r="B49" s="52">
        <v>0.3847222222222222</v>
      </c>
      <c r="C49" s="5" t="s">
        <v>36</v>
      </c>
      <c r="D49" s="16">
        <v>39.39</v>
      </c>
      <c r="E49" s="19">
        <v>984</v>
      </c>
      <c r="F49" s="3">
        <v>1255</v>
      </c>
      <c r="G49" s="5">
        <v>679</v>
      </c>
      <c r="H49" s="42">
        <v>1198</v>
      </c>
      <c r="I49" s="46"/>
      <c r="K49" s="25">
        <f t="shared" si="2"/>
        <v>43534.384722222225</v>
      </c>
      <c r="L49" s="23">
        <f t="shared" si="1"/>
        <v>43534.384722222225</v>
      </c>
      <c r="M49">
        <v>39.39</v>
      </c>
    </row>
    <row r="50" spans="1:13" ht="18.75">
      <c r="A50" s="4">
        <v>43534</v>
      </c>
      <c r="B50" s="52">
        <v>0.45034722222222223</v>
      </c>
      <c r="C50" s="5" t="s">
        <v>30</v>
      </c>
      <c r="D50" s="16">
        <v>38.82</v>
      </c>
      <c r="E50" s="19">
        <v>604</v>
      </c>
      <c r="F50" s="3">
        <v>853</v>
      </c>
      <c r="G50" s="5">
        <v>170</v>
      </c>
      <c r="H50" s="42">
        <v>1059</v>
      </c>
      <c r="I50" s="46"/>
      <c r="K50" s="25">
        <f t="shared" si="2"/>
        <v>43534.45034722222</v>
      </c>
      <c r="L50" s="23">
        <f t="shared" si="1"/>
        <v>43534.45034722222</v>
      </c>
      <c r="M50">
        <v>38.82</v>
      </c>
    </row>
    <row r="51" spans="1:13" ht="18.75">
      <c r="A51" s="4">
        <v>43534</v>
      </c>
      <c r="B51" s="52">
        <v>0.8260300925925925</v>
      </c>
      <c r="C51" s="5" t="s">
        <v>37</v>
      </c>
      <c r="D51" s="16">
        <v>37.16</v>
      </c>
      <c r="E51" s="19">
        <v>349</v>
      </c>
      <c r="F51" s="3">
        <v>646</v>
      </c>
      <c r="G51" s="5">
        <v>409</v>
      </c>
      <c r="H51" s="42"/>
      <c r="I51" s="46"/>
      <c r="K51" s="25">
        <f t="shared" si="2"/>
        <v>43534.82603009259</v>
      </c>
      <c r="L51" s="23">
        <f t="shared" si="1"/>
        <v>43534.82603009259</v>
      </c>
      <c r="M51">
        <v>37.16</v>
      </c>
    </row>
    <row r="52" spans="1:13" ht="18.75">
      <c r="A52" s="4">
        <v>43534</v>
      </c>
      <c r="B52" s="52">
        <v>0.8901157407407408</v>
      </c>
      <c r="C52" s="5" t="s">
        <v>29</v>
      </c>
      <c r="D52" s="16">
        <v>37.29</v>
      </c>
      <c r="E52" s="19">
        <v>1170</v>
      </c>
      <c r="F52" s="3">
        <v>1399</v>
      </c>
      <c r="G52" s="5">
        <v>966</v>
      </c>
      <c r="H52" s="42">
        <v>1454</v>
      </c>
      <c r="I52" s="46"/>
      <c r="J52">
        <v>692</v>
      </c>
      <c r="K52" s="25">
        <f t="shared" si="2"/>
        <v>43534.89011574074</v>
      </c>
      <c r="L52" s="23">
        <f t="shared" si="1"/>
        <v>43534.89011574074</v>
      </c>
      <c r="M52">
        <v>37.29</v>
      </c>
    </row>
    <row r="53" spans="1:13" ht="18.75">
      <c r="A53" s="4">
        <v>43535</v>
      </c>
      <c r="B53" s="52">
        <v>0.37038194444444444</v>
      </c>
      <c r="C53" s="5" t="s">
        <v>38</v>
      </c>
      <c r="D53" s="16">
        <v>35.73</v>
      </c>
      <c r="E53" s="19">
        <v>58</v>
      </c>
      <c r="F53" s="3">
        <v>342</v>
      </c>
      <c r="G53" s="5">
        <v>188</v>
      </c>
      <c r="H53" s="42"/>
      <c r="I53" s="46"/>
      <c r="K53" s="25">
        <f t="shared" si="2"/>
        <v>43535.37038194444</v>
      </c>
      <c r="L53" s="23">
        <f t="shared" si="1"/>
        <v>43535.37038194444</v>
      </c>
      <c r="M53">
        <v>35.73</v>
      </c>
    </row>
    <row r="54" spans="1:13" ht="18.75">
      <c r="A54" s="4">
        <v>43535</v>
      </c>
      <c r="B54" s="52">
        <v>0.4354861111111111</v>
      </c>
      <c r="C54" s="5" t="s">
        <v>39</v>
      </c>
      <c r="D54" s="16">
        <v>35.07</v>
      </c>
      <c r="E54" s="19">
        <v>703</v>
      </c>
      <c r="F54" s="3">
        <v>618</v>
      </c>
      <c r="G54" s="5">
        <v>213</v>
      </c>
      <c r="H54" s="42"/>
      <c r="I54" s="46"/>
      <c r="K54" s="25">
        <f t="shared" si="2"/>
        <v>43535.43548611111</v>
      </c>
      <c r="L54" s="23">
        <f t="shared" si="1"/>
        <v>43535.43548611111</v>
      </c>
      <c r="M54">
        <v>35.07</v>
      </c>
    </row>
    <row r="55" spans="1:13" ht="18.75">
      <c r="A55" s="4">
        <v>43535</v>
      </c>
      <c r="B55" s="52">
        <v>0.8124074074074074</v>
      </c>
      <c r="C55" s="5" t="s">
        <v>40</v>
      </c>
      <c r="D55" s="16">
        <v>34.48</v>
      </c>
      <c r="E55" s="19">
        <v>98</v>
      </c>
      <c r="F55" s="3">
        <v>375</v>
      </c>
      <c r="G55" s="5">
        <v>0</v>
      </c>
      <c r="H55" s="42"/>
      <c r="I55" s="46"/>
      <c r="K55" s="25">
        <f t="shared" si="2"/>
        <v>43535.81240740741</v>
      </c>
      <c r="L55" s="23">
        <f t="shared" si="1"/>
        <v>43535.81240740741</v>
      </c>
      <c r="M55">
        <v>34.48</v>
      </c>
    </row>
    <row r="56" spans="1:13" ht="18.75">
      <c r="A56" s="4">
        <v>43535</v>
      </c>
      <c r="B56" s="52">
        <v>0.8754861111111111</v>
      </c>
      <c r="C56" s="5" t="s">
        <v>41</v>
      </c>
      <c r="D56" s="16">
        <v>34.42</v>
      </c>
      <c r="E56" s="19">
        <v>1146</v>
      </c>
      <c r="F56" s="3">
        <v>1216</v>
      </c>
      <c r="G56" s="5">
        <v>244</v>
      </c>
      <c r="H56" s="42">
        <v>1087</v>
      </c>
      <c r="I56" s="46"/>
      <c r="K56" s="25">
        <f t="shared" si="2"/>
        <v>43535.87548611111</v>
      </c>
      <c r="L56" s="23">
        <f t="shared" si="1"/>
        <v>43535.87548611111</v>
      </c>
      <c r="M56">
        <v>34.42</v>
      </c>
    </row>
    <row r="57" spans="1:12" ht="18.75">
      <c r="A57" s="4">
        <v>43535</v>
      </c>
      <c r="B57" s="52">
        <v>0.9434143518518519</v>
      </c>
      <c r="C57" s="5" t="s">
        <v>42</v>
      </c>
      <c r="D57" s="16"/>
      <c r="E57" s="19"/>
      <c r="F57" s="3"/>
      <c r="G57" s="5"/>
      <c r="H57" s="42"/>
      <c r="I57" s="46"/>
      <c r="K57" s="25">
        <f t="shared" si="2"/>
        <v>43535.94341435185</v>
      </c>
      <c r="L57" s="23">
        <f t="shared" si="1"/>
        <v>43535.94341435185</v>
      </c>
    </row>
    <row r="58" spans="1:13" ht="18.75">
      <c r="A58" s="4">
        <v>43536</v>
      </c>
      <c r="B58" s="52">
        <v>0.3562152777777778</v>
      </c>
      <c r="C58" s="5" t="s">
        <v>37</v>
      </c>
      <c r="D58" s="16">
        <v>35.21</v>
      </c>
      <c r="E58" s="19">
        <v>179</v>
      </c>
      <c r="F58" s="3">
        <v>332</v>
      </c>
      <c r="G58" s="5">
        <v>0</v>
      </c>
      <c r="H58" s="42"/>
      <c r="I58" s="46"/>
      <c r="K58" s="25">
        <f t="shared" si="2"/>
        <v>43536.35621527778</v>
      </c>
      <c r="L58" s="23">
        <f t="shared" si="1"/>
        <v>43536.35621527778</v>
      </c>
      <c r="M58">
        <v>35.21</v>
      </c>
    </row>
    <row r="59" spans="1:13" ht="18.75">
      <c r="A59" s="4">
        <v>43536</v>
      </c>
      <c r="B59" s="52">
        <v>0.4207638888888889</v>
      </c>
      <c r="C59" s="5" t="s">
        <v>43</v>
      </c>
      <c r="D59" s="16">
        <v>35.49</v>
      </c>
      <c r="E59" s="19">
        <v>453</v>
      </c>
      <c r="F59" s="3">
        <v>322</v>
      </c>
      <c r="G59" s="5">
        <v>4</v>
      </c>
      <c r="H59" s="42">
        <v>1201</v>
      </c>
      <c r="I59" s="46"/>
      <c r="K59" s="25">
        <f t="shared" si="2"/>
        <v>43536.42076388889</v>
      </c>
      <c r="L59" s="23">
        <f t="shared" si="1"/>
        <v>43536.42076388889</v>
      </c>
      <c r="M59">
        <v>35.49</v>
      </c>
    </row>
    <row r="60" spans="1:13" ht="18.75">
      <c r="A60" s="4">
        <v>43536</v>
      </c>
      <c r="B60" s="52">
        <v>0.8610185185185185</v>
      </c>
      <c r="C60" s="5" t="s">
        <v>44</v>
      </c>
      <c r="D60" s="16">
        <v>36.01</v>
      </c>
      <c r="E60" s="19"/>
      <c r="F60" s="3"/>
      <c r="G60" s="5"/>
      <c r="H60" s="42"/>
      <c r="I60" s="46"/>
      <c r="K60" s="25">
        <f t="shared" si="2"/>
        <v>43536.86101851852</v>
      </c>
      <c r="L60" s="23">
        <f t="shared" si="1"/>
        <v>43536.86101851852</v>
      </c>
      <c r="M60">
        <v>36.01</v>
      </c>
    </row>
    <row r="61" spans="1:13" ht="18.75">
      <c r="A61" s="4">
        <v>43536</v>
      </c>
      <c r="B61" s="52">
        <v>0.9274421296296297</v>
      </c>
      <c r="C61" s="5" t="s">
        <v>18</v>
      </c>
      <c r="D61" s="16">
        <v>36.57</v>
      </c>
      <c r="E61" s="19"/>
      <c r="F61" s="3"/>
      <c r="G61" s="5"/>
      <c r="H61" s="42"/>
      <c r="I61" s="46"/>
      <c r="K61" s="25">
        <f t="shared" si="2"/>
        <v>43536.92744212963</v>
      </c>
      <c r="L61" s="23">
        <f t="shared" si="1"/>
        <v>43536.92744212963</v>
      </c>
      <c r="M61">
        <v>36.57</v>
      </c>
    </row>
    <row r="62" spans="1:13" ht="18.75">
      <c r="A62" s="4">
        <v>43537</v>
      </c>
      <c r="B62" s="52">
        <v>0.34232638888888883</v>
      </c>
      <c r="C62" s="5" t="s">
        <v>11</v>
      </c>
      <c r="D62" s="16">
        <v>36.36</v>
      </c>
      <c r="E62" s="19">
        <v>76</v>
      </c>
      <c r="F62" s="3">
        <v>27</v>
      </c>
      <c r="G62" s="5">
        <v>9</v>
      </c>
      <c r="H62" s="42"/>
      <c r="I62" s="46"/>
      <c r="K62" s="25">
        <f t="shared" si="2"/>
        <v>43537.34232638889</v>
      </c>
      <c r="L62" s="23">
        <f t="shared" si="1"/>
        <v>43537.34232638889</v>
      </c>
      <c r="M62">
        <v>36.36</v>
      </c>
    </row>
    <row r="63" spans="1:12" ht="18.75">
      <c r="A63" s="4">
        <v>43537</v>
      </c>
      <c r="B63" s="52">
        <v>0.4061574074074074</v>
      </c>
      <c r="C63" s="5" t="s">
        <v>45</v>
      </c>
      <c r="D63" s="16"/>
      <c r="E63" s="19">
        <v>920</v>
      </c>
      <c r="F63" s="3">
        <v>857</v>
      </c>
      <c r="G63" s="5">
        <v>682</v>
      </c>
      <c r="H63" s="42"/>
      <c r="I63" s="46"/>
      <c r="K63" s="25">
        <f t="shared" si="2"/>
        <v>43537.40615740741</v>
      </c>
      <c r="L63" s="23">
        <f t="shared" si="1"/>
        <v>43537.40615740741</v>
      </c>
    </row>
    <row r="64" spans="1:12" ht="18.75">
      <c r="A64" s="4">
        <v>43537</v>
      </c>
      <c r="B64" s="52">
        <v>0.47291666666666665</v>
      </c>
      <c r="C64" s="5" t="s">
        <v>0</v>
      </c>
      <c r="D64" s="16"/>
      <c r="E64" s="19"/>
      <c r="F64" s="3"/>
      <c r="G64" s="5"/>
      <c r="H64" s="42"/>
      <c r="I64" s="46"/>
      <c r="K64" s="25">
        <f t="shared" si="2"/>
        <v>43537.472916666666</v>
      </c>
      <c r="L64" s="23">
        <f t="shared" si="1"/>
        <v>43537.472916666666</v>
      </c>
    </row>
    <row r="65" spans="1:13" ht="18.75">
      <c r="A65" s="4">
        <v>43537</v>
      </c>
      <c r="B65" s="52">
        <v>0.8467476851851852</v>
      </c>
      <c r="C65" s="5" t="s">
        <v>20</v>
      </c>
      <c r="D65" s="16">
        <v>39.05</v>
      </c>
      <c r="E65" s="19">
        <v>1098</v>
      </c>
      <c r="F65" s="3">
        <v>1113</v>
      </c>
      <c r="G65" s="5">
        <v>412</v>
      </c>
      <c r="H65" s="42"/>
      <c r="I65" s="46">
        <v>1592</v>
      </c>
      <c r="K65" s="25">
        <f t="shared" si="2"/>
        <v>43537.84674768519</v>
      </c>
      <c r="L65" s="23">
        <f t="shared" si="1"/>
        <v>43537.84674768519</v>
      </c>
      <c r="M65">
        <v>39.05</v>
      </c>
    </row>
    <row r="66" spans="1:13" ht="18.75">
      <c r="A66" s="4">
        <v>43537</v>
      </c>
      <c r="B66" s="52">
        <v>0.912175925925926</v>
      </c>
      <c r="C66" s="5" t="s">
        <v>16</v>
      </c>
      <c r="D66" s="16">
        <v>38.96</v>
      </c>
      <c r="E66" s="19">
        <v>0</v>
      </c>
      <c r="F66" s="3">
        <v>0</v>
      </c>
      <c r="G66" s="21" t="s">
        <v>59</v>
      </c>
      <c r="H66" s="42">
        <v>50</v>
      </c>
      <c r="I66" s="46">
        <v>84</v>
      </c>
      <c r="J66" t="s">
        <v>59</v>
      </c>
      <c r="K66" s="25">
        <f t="shared" si="2"/>
        <v>43537.91217592593</v>
      </c>
      <c r="L66" s="23">
        <f t="shared" si="1"/>
        <v>43537.91217592593</v>
      </c>
      <c r="M66">
        <v>38.96</v>
      </c>
    </row>
    <row r="67" spans="1:13" ht="18.75">
      <c r="A67" s="4">
        <v>43538</v>
      </c>
      <c r="B67" s="52">
        <v>0.329212962962963</v>
      </c>
      <c r="C67" s="5" t="s">
        <v>46</v>
      </c>
      <c r="D67" s="16">
        <v>39.78</v>
      </c>
      <c r="E67" s="19">
        <v>3</v>
      </c>
      <c r="F67" s="3">
        <v>9</v>
      </c>
      <c r="G67" s="5">
        <v>3</v>
      </c>
      <c r="H67" s="42"/>
      <c r="I67" s="46"/>
      <c r="K67" s="25">
        <f t="shared" si="2"/>
        <v>43538.32921296296</v>
      </c>
      <c r="L67" s="23">
        <f t="shared" si="1"/>
        <v>43538.32921296296</v>
      </c>
      <c r="M67">
        <v>39.78</v>
      </c>
    </row>
    <row r="68" spans="1:13" ht="18.75">
      <c r="A68" s="4">
        <v>43538</v>
      </c>
      <c r="B68" s="52">
        <v>0.39164351851851853</v>
      </c>
      <c r="C68" s="5" t="s">
        <v>47</v>
      </c>
      <c r="D68" s="16">
        <v>39.57</v>
      </c>
      <c r="E68" s="19">
        <v>956</v>
      </c>
      <c r="F68" s="3">
        <v>668</v>
      </c>
      <c r="G68" s="5">
        <v>507</v>
      </c>
      <c r="H68" s="42"/>
      <c r="I68" s="46"/>
      <c r="K68" s="25">
        <f t="shared" si="2"/>
        <v>43538.39164351852</v>
      </c>
      <c r="L68" s="23">
        <f t="shared" si="1"/>
        <v>43538.39164351852</v>
      </c>
      <c r="M68">
        <v>39.57</v>
      </c>
    </row>
    <row r="69" spans="1:13" ht="18.75">
      <c r="A69" s="4">
        <v>43538</v>
      </c>
      <c r="B69" s="52">
        <v>0.4575578703703704</v>
      </c>
      <c r="C69" s="5" t="s">
        <v>18</v>
      </c>
      <c r="D69" s="16">
        <v>39.29</v>
      </c>
      <c r="E69" s="19">
        <v>72</v>
      </c>
      <c r="F69" s="3">
        <v>51</v>
      </c>
      <c r="G69" s="5">
        <v>0</v>
      </c>
      <c r="H69" s="42"/>
      <c r="I69" s="46"/>
      <c r="K69" s="25">
        <f aca="true" t="shared" si="3" ref="K69:K132">L69</f>
        <v>43538.45755787037</v>
      </c>
      <c r="L69" s="23">
        <f aca="true" t="shared" si="4" ref="L69:L132">A69+B69</f>
        <v>43538.45755787037</v>
      </c>
      <c r="M69">
        <v>39.29</v>
      </c>
    </row>
    <row r="70" spans="1:12" ht="18.75">
      <c r="A70" s="4">
        <v>43538</v>
      </c>
      <c r="B70" s="52">
        <v>0.8326736111111112</v>
      </c>
      <c r="C70" s="5" t="s">
        <v>16</v>
      </c>
      <c r="D70" s="16"/>
      <c r="E70" s="19"/>
      <c r="F70" s="3"/>
      <c r="G70" s="5"/>
      <c r="H70" s="42"/>
      <c r="I70" s="46"/>
      <c r="K70" s="25">
        <f t="shared" si="3"/>
        <v>43538.83267361111</v>
      </c>
      <c r="L70" s="23">
        <f t="shared" si="4"/>
        <v>43538.83267361111</v>
      </c>
    </row>
    <row r="71" spans="1:12" ht="19.5" thickBot="1">
      <c r="A71" s="6">
        <v>43538</v>
      </c>
      <c r="B71" s="53">
        <v>0.8972222222222223</v>
      </c>
      <c r="C71" s="8" t="s">
        <v>20</v>
      </c>
      <c r="D71" s="17"/>
      <c r="E71" s="20"/>
      <c r="F71" s="7"/>
      <c r="G71" s="8"/>
      <c r="H71" s="43"/>
      <c r="I71" s="47"/>
      <c r="K71" s="25">
        <f t="shared" si="3"/>
        <v>43538.89722222222</v>
      </c>
      <c r="L71" s="23">
        <f t="shared" si="4"/>
        <v>43538.89722222222</v>
      </c>
    </row>
    <row r="72" spans="1:13" ht="18.75">
      <c r="A72" s="1">
        <v>43539</v>
      </c>
      <c r="B72" s="50">
        <v>0.37719907407407405</v>
      </c>
      <c r="C72" t="s">
        <v>21</v>
      </c>
      <c r="D72" s="22">
        <v>36.64</v>
      </c>
      <c r="E72" s="27">
        <v>560</v>
      </c>
      <c r="F72" s="28">
        <v>727</v>
      </c>
      <c r="G72" s="29">
        <v>548</v>
      </c>
      <c r="I72" s="44">
        <v>1596</v>
      </c>
      <c r="K72" s="25">
        <f t="shared" si="3"/>
        <v>43539.37719907407</v>
      </c>
      <c r="L72" s="23">
        <f t="shared" si="4"/>
        <v>43539.37719907407</v>
      </c>
      <c r="M72">
        <v>36.64</v>
      </c>
    </row>
    <row r="73" spans="1:13" ht="18.75">
      <c r="A73" s="1">
        <v>43539</v>
      </c>
      <c r="B73" s="50">
        <v>0.4425925925925926</v>
      </c>
      <c r="C73" t="s">
        <v>16</v>
      </c>
      <c r="D73" s="22">
        <v>35.99</v>
      </c>
      <c r="E73" s="37">
        <v>520</v>
      </c>
      <c r="F73" s="38">
        <v>475</v>
      </c>
      <c r="G73" s="39">
        <v>0</v>
      </c>
      <c r="H73" s="26">
        <v>998</v>
      </c>
      <c r="K73" s="25">
        <f t="shared" si="3"/>
        <v>43539.44259259259</v>
      </c>
      <c r="L73" s="23">
        <f t="shared" si="4"/>
        <v>43539.44259259259</v>
      </c>
      <c r="M73">
        <v>35.99</v>
      </c>
    </row>
    <row r="74" spans="1:13" ht="18.75">
      <c r="A74" s="1">
        <v>43539</v>
      </c>
      <c r="B74" s="50">
        <v>0.8188657407407408</v>
      </c>
      <c r="C74" t="s">
        <v>18</v>
      </c>
      <c r="D74" s="22">
        <v>34.59</v>
      </c>
      <c r="E74" s="40"/>
      <c r="F74" s="40"/>
      <c r="G74" s="40"/>
      <c r="K74" s="25">
        <f t="shared" si="3"/>
        <v>43539.81886574074</v>
      </c>
      <c r="L74" s="23">
        <f t="shared" si="4"/>
        <v>43539.81886574074</v>
      </c>
      <c r="M74">
        <v>34.59</v>
      </c>
    </row>
    <row r="75" spans="1:13" ht="18.75">
      <c r="A75" s="1">
        <v>43539</v>
      </c>
      <c r="B75" s="50">
        <v>0.8825</v>
      </c>
      <c r="C75" t="s">
        <v>24</v>
      </c>
      <c r="D75">
        <v>34.42</v>
      </c>
      <c r="E75" s="40"/>
      <c r="F75" s="40"/>
      <c r="G75" s="40"/>
      <c r="K75" s="25">
        <f t="shared" si="3"/>
        <v>43539.8825</v>
      </c>
      <c r="L75" s="23">
        <f t="shared" si="4"/>
        <v>43539.8825</v>
      </c>
      <c r="M75">
        <v>34.42</v>
      </c>
    </row>
    <row r="76" spans="1:13" ht="18.75">
      <c r="A76" s="1">
        <v>43540</v>
      </c>
      <c r="B76" s="50">
        <v>0.36292824074074076</v>
      </c>
      <c r="C76" t="s">
        <v>25</v>
      </c>
      <c r="D76">
        <v>34.2</v>
      </c>
      <c r="E76" s="40">
        <v>369</v>
      </c>
      <c r="F76" s="40">
        <v>215</v>
      </c>
      <c r="G76" s="40">
        <v>176</v>
      </c>
      <c r="K76" s="25">
        <f t="shared" si="3"/>
        <v>43540.36292824074</v>
      </c>
      <c r="L76" s="23">
        <f t="shared" si="4"/>
        <v>43540.36292824074</v>
      </c>
      <c r="M76">
        <v>34.2</v>
      </c>
    </row>
    <row r="77" spans="1:13" ht="18.75">
      <c r="A77" s="1">
        <v>43540</v>
      </c>
      <c r="B77" s="50">
        <v>0.4278125</v>
      </c>
      <c r="C77" t="s">
        <v>60</v>
      </c>
      <c r="D77">
        <v>34.3</v>
      </c>
      <c r="E77" s="40"/>
      <c r="F77" s="40"/>
      <c r="G77" s="40"/>
      <c r="K77" s="25">
        <f t="shared" si="3"/>
        <v>43540.4278125</v>
      </c>
      <c r="L77" s="23">
        <f t="shared" si="4"/>
        <v>43540.4278125</v>
      </c>
      <c r="M77">
        <f>D77</f>
        <v>34.3</v>
      </c>
    </row>
    <row r="78" spans="1:13" ht="18.75">
      <c r="A78" s="1">
        <v>43540</v>
      </c>
      <c r="B78" s="50">
        <v>0.8054976851851853</v>
      </c>
      <c r="C78" t="s">
        <v>0</v>
      </c>
      <c r="D78">
        <v>34.18</v>
      </c>
      <c r="E78" s="40">
        <v>73</v>
      </c>
      <c r="F78" s="40">
        <v>135</v>
      </c>
      <c r="G78" s="40">
        <v>60</v>
      </c>
      <c r="K78" s="25">
        <f t="shared" si="3"/>
        <v>43540.805497685185</v>
      </c>
      <c r="L78" s="23">
        <f t="shared" si="4"/>
        <v>43540.805497685185</v>
      </c>
      <c r="M78">
        <f aca="true" t="shared" si="5" ref="M78:M140">D78</f>
        <v>34.18</v>
      </c>
    </row>
    <row r="79" spans="1:13" ht="18.75">
      <c r="A79" s="1">
        <v>43540</v>
      </c>
      <c r="B79" s="50">
        <v>0.8679629629629629</v>
      </c>
      <c r="C79" t="s">
        <v>61</v>
      </c>
      <c r="D79">
        <v>34.61</v>
      </c>
      <c r="E79" s="40">
        <v>1384</v>
      </c>
      <c r="F79" s="40">
        <v>1804</v>
      </c>
      <c r="G79" s="40">
        <v>1216</v>
      </c>
      <c r="H79" s="26">
        <v>1411</v>
      </c>
      <c r="K79" s="25">
        <f t="shared" si="3"/>
        <v>43540.86796296296</v>
      </c>
      <c r="L79" s="23">
        <f t="shared" si="4"/>
        <v>43540.86796296296</v>
      </c>
      <c r="M79">
        <f t="shared" si="5"/>
        <v>34.61</v>
      </c>
    </row>
    <row r="80" spans="1:12" ht="18.75">
      <c r="A80" s="1">
        <v>43540</v>
      </c>
      <c r="B80" s="50">
        <v>0.9349884259259259</v>
      </c>
      <c r="C80" t="s">
        <v>2</v>
      </c>
      <c r="E80" s="40"/>
      <c r="F80" s="40"/>
      <c r="G80" s="40"/>
      <c r="K80" s="25">
        <f t="shared" si="3"/>
        <v>43540.93498842593</v>
      </c>
      <c r="L80" s="23">
        <f t="shared" si="4"/>
        <v>43540.93498842593</v>
      </c>
    </row>
    <row r="81" spans="1:13" ht="18.75">
      <c r="A81" s="1">
        <v>43541</v>
      </c>
      <c r="B81" s="50">
        <v>0.3488657407407407</v>
      </c>
      <c r="C81" t="s">
        <v>23</v>
      </c>
      <c r="D81">
        <v>35.89</v>
      </c>
      <c r="E81" s="40">
        <v>575</v>
      </c>
      <c r="F81" s="40">
        <v>777</v>
      </c>
      <c r="G81" s="40">
        <v>370</v>
      </c>
      <c r="K81" s="25">
        <f t="shared" si="3"/>
        <v>43541.34886574074</v>
      </c>
      <c r="L81" s="23">
        <f t="shared" si="4"/>
        <v>43541.34886574074</v>
      </c>
      <c r="M81">
        <f t="shared" si="5"/>
        <v>35.89</v>
      </c>
    </row>
    <row r="82" spans="1:13" ht="18.75">
      <c r="A82" s="1">
        <v>43541</v>
      </c>
      <c r="B82" s="50">
        <v>0.4131481481481481</v>
      </c>
      <c r="C82" t="s">
        <v>62</v>
      </c>
      <c r="D82">
        <v>36.39</v>
      </c>
      <c r="E82" s="40"/>
      <c r="F82" s="40"/>
      <c r="G82" s="40"/>
      <c r="K82" s="25">
        <f t="shared" si="3"/>
        <v>43541.413148148145</v>
      </c>
      <c r="L82" s="23">
        <f t="shared" si="4"/>
        <v>43541.413148148145</v>
      </c>
      <c r="M82">
        <f t="shared" si="5"/>
        <v>36.39</v>
      </c>
    </row>
    <row r="83" spans="1:12" ht="18.75">
      <c r="A83" s="1">
        <v>43541</v>
      </c>
      <c r="B83" s="50">
        <v>0.4808333333333333</v>
      </c>
      <c r="C83" t="s">
        <v>46</v>
      </c>
      <c r="E83" s="40"/>
      <c r="F83" s="40"/>
      <c r="G83" s="40"/>
      <c r="K83" s="25">
        <f t="shared" si="3"/>
        <v>43541.480833333335</v>
      </c>
      <c r="L83" s="23">
        <f t="shared" si="4"/>
        <v>43541.480833333335</v>
      </c>
    </row>
    <row r="84" spans="1:13" ht="18.75">
      <c r="A84" s="1">
        <v>43541</v>
      </c>
      <c r="B84" s="50">
        <v>0.8535300925925925</v>
      </c>
      <c r="C84" t="s">
        <v>63</v>
      </c>
      <c r="D84">
        <v>36.94</v>
      </c>
      <c r="E84" s="40">
        <v>7</v>
      </c>
      <c r="F84" s="40">
        <v>0</v>
      </c>
      <c r="G84" s="40">
        <v>1041</v>
      </c>
      <c r="H84" s="26">
        <v>667</v>
      </c>
      <c r="K84" s="25">
        <f t="shared" si="3"/>
        <v>43541.853530092594</v>
      </c>
      <c r="L84" s="23">
        <f t="shared" si="4"/>
        <v>43541.853530092594</v>
      </c>
      <c r="M84">
        <f t="shared" si="5"/>
        <v>36.94</v>
      </c>
    </row>
    <row r="85" spans="1:12" ht="18.75">
      <c r="A85" s="1">
        <v>43541</v>
      </c>
      <c r="B85" s="50">
        <v>0.9194675925925927</v>
      </c>
      <c r="C85" t="s">
        <v>6</v>
      </c>
      <c r="E85" s="40"/>
      <c r="F85" s="40"/>
      <c r="G85" s="40"/>
      <c r="K85" s="25">
        <f t="shared" si="3"/>
        <v>43541.91946759259</v>
      </c>
      <c r="L85" s="23">
        <f t="shared" si="4"/>
        <v>43541.91946759259</v>
      </c>
    </row>
    <row r="86" spans="1:13" ht="18.75">
      <c r="A86" s="1">
        <v>43542</v>
      </c>
      <c r="B86" s="50">
        <v>0.3350578703703704</v>
      </c>
      <c r="C86" t="s">
        <v>27</v>
      </c>
      <c r="D86">
        <v>38.35</v>
      </c>
      <c r="E86" s="40">
        <v>44</v>
      </c>
      <c r="F86" s="40">
        <v>214</v>
      </c>
      <c r="G86" s="40">
        <v>131</v>
      </c>
      <c r="K86" s="25">
        <f t="shared" si="3"/>
        <v>43542.33505787037</v>
      </c>
      <c r="L86" s="23">
        <f t="shared" si="4"/>
        <v>43542.33505787037</v>
      </c>
      <c r="M86">
        <f t="shared" si="5"/>
        <v>38.35</v>
      </c>
    </row>
    <row r="87" spans="1:13" ht="18.75">
      <c r="A87" s="1">
        <v>43542</v>
      </c>
      <c r="B87" s="50">
        <v>0.39849537037037036</v>
      </c>
      <c r="C87" t="s">
        <v>64</v>
      </c>
      <c r="D87">
        <v>38.16</v>
      </c>
      <c r="E87" s="40">
        <v>551</v>
      </c>
      <c r="F87" s="40">
        <v>450</v>
      </c>
      <c r="G87" s="40">
        <v>0</v>
      </c>
      <c r="K87" s="25">
        <f t="shared" si="3"/>
        <v>43542.39849537037</v>
      </c>
      <c r="L87" s="23">
        <f t="shared" si="4"/>
        <v>43542.39849537037</v>
      </c>
      <c r="M87">
        <f t="shared" si="5"/>
        <v>38.16</v>
      </c>
    </row>
    <row r="88" spans="1:12" ht="18.75">
      <c r="A88" s="1">
        <v>43542</v>
      </c>
      <c r="B88" s="50">
        <v>0.4648263888888889</v>
      </c>
      <c r="C88" t="s">
        <v>11</v>
      </c>
      <c r="E88" s="40"/>
      <c r="F88" s="40"/>
      <c r="G88" s="40"/>
      <c r="K88" s="25">
        <f t="shared" si="3"/>
        <v>43542.46482638889</v>
      </c>
      <c r="L88" s="23">
        <f t="shared" si="4"/>
        <v>43542.46482638889</v>
      </c>
    </row>
    <row r="89" spans="1:13" ht="18.75">
      <c r="A89" s="1">
        <v>43542</v>
      </c>
      <c r="B89" s="50">
        <v>0.8393518518518519</v>
      </c>
      <c r="C89" t="s">
        <v>4</v>
      </c>
      <c r="D89">
        <v>37.26</v>
      </c>
      <c r="E89">
        <v>581</v>
      </c>
      <c r="F89">
        <v>531</v>
      </c>
      <c r="G89">
        <v>85</v>
      </c>
      <c r="K89" s="25">
        <f t="shared" si="3"/>
        <v>43542.83935185185</v>
      </c>
      <c r="L89" s="23">
        <f t="shared" si="4"/>
        <v>43542.83935185185</v>
      </c>
      <c r="M89">
        <f t="shared" si="5"/>
        <v>37.26</v>
      </c>
    </row>
    <row r="90" spans="1:13" ht="18.75">
      <c r="A90" s="1">
        <v>43542</v>
      </c>
      <c r="B90" s="50">
        <v>0.9042708333333334</v>
      </c>
      <c r="C90" t="s">
        <v>4</v>
      </c>
      <c r="D90">
        <v>37.42</v>
      </c>
      <c r="E90">
        <v>1076</v>
      </c>
      <c r="F90">
        <v>1273</v>
      </c>
      <c r="G90">
        <v>7</v>
      </c>
      <c r="H90" s="26">
        <v>1199</v>
      </c>
      <c r="K90" s="25">
        <f t="shared" si="3"/>
        <v>43542.904270833336</v>
      </c>
      <c r="L90" s="23">
        <f t="shared" si="4"/>
        <v>43542.904270833336</v>
      </c>
      <c r="M90">
        <f t="shared" si="5"/>
        <v>37.42</v>
      </c>
    </row>
    <row r="91" spans="1:13" ht="18.75">
      <c r="A91" s="1">
        <v>43543</v>
      </c>
      <c r="B91" s="50">
        <v>0.3840277777777778</v>
      </c>
      <c r="C91" t="s">
        <v>5</v>
      </c>
      <c r="D91">
        <v>36.29</v>
      </c>
      <c r="E91">
        <v>1073</v>
      </c>
      <c r="F91">
        <v>805</v>
      </c>
      <c r="G91">
        <v>138</v>
      </c>
      <c r="K91" s="25">
        <f t="shared" si="3"/>
        <v>43543.38402777778</v>
      </c>
      <c r="L91" s="23">
        <f t="shared" si="4"/>
        <v>43543.38402777778</v>
      </c>
      <c r="M91">
        <f t="shared" si="5"/>
        <v>36.29</v>
      </c>
    </row>
    <row r="92" spans="1:13" ht="18.75">
      <c r="A92" s="1">
        <v>43543</v>
      </c>
      <c r="B92" s="50">
        <v>0.44960648148148147</v>
      </c>
      <c r="C92" t="s">
        <v>6</v>
      </c>
      <c r="D92">
        <v>35.72</v>
      </c>
      <c r="E92">
        <v>230</v>
      </c>
      <c r="F92">
        <v>264</v>
      </c>
      <c r="G92">
        <v>51</v>
      </c>
      <c r="H92" s="26">
        <v>1089</v>
      </c>
      <c r="K92" s="25">
        <f t="shared" si="3"/>
        <v>43543.44960648148</v>
      </c>
      <c r="L92" s="23">
        <f t="shared" si="4"/>
        <v>43543.44960648148</v>
      </c>
      <c r="M92">
        <f t="shared" si="5"/>
        <v>35.72</v>
      </c>
    </row>
    <row r="93" spans="1:13" ht="18.75">
      <c r="A93" s="1">
        <v>43543</v>
      </c>
      <c r="B93" s="50">
        <v>0.8253935185185185</v>
      </c>
      <c r="C93" t="s">
        <v>6</v>
      </c>
      <c r="D93">
        <v>34.14</v>
      </c>
      <c r="E93">
        <v>313</v>
      </c>
      <c r="F93">
        <v>608</v>
      </c>
      <c r="G93">
        <v>11</v>
      </c>
      <c r="K93" s="25">
        <f t="shared" si="3"/>
        <v>43543.82539351852</v>
      </c>
      <c r="L93" s="23">
        <f t="shared" si="4"/>
        <v>43543.82539351852</v>
      </c>
      <c r="M93">
        <f t="shared" si="5"/>
        <v>34.14</v>
      </c>
    </row>
    <row r="94" spans="1:13" ht="18.75">
      <c r="A94" s="1">
        <v>43543</v>
      </c>
      <c r="B94" s="50">
        <v>0.8894328703703703</v>
      </c>
      <c r="C94" t="s">
        <v>65</v>
      </c>
      <c r="D94">
        <v>33.82</v>
      </c>
      <c r="E94">
        <v>1280</v>
      </c>
      <c r="F94">
        <v>1520</v>
      </c>
      <c r="G94">
        <v>257</v>
      </c>
      <c r="H94" s="26">
        <v>911</v>
      </c>
      <c r="K94" s="25">
        <f t="shared" si="3"/>
        <v>43543.88943287037</v>
      </c>
      <c r="L94" s="23">
        <f t="shared" si="4"/>
        <v>43543.88943287037</v>
      </c>
      <c r="M94">
        <f t="shared" si="5"/>
        <v>33.82</v>
      </c>
    </row>
    <row r="95" spans="1:13" ht="18.75">
      <c r="A95" s="1">
        <v>43544</v>
      </c>
      <c r="B95" s="50">
        <v>0.3696759259259259</v>
      </c>
      <c r="C95" t="s">
        <v>9</v>
      </c>
      <c r="D95">
        <v>33.28</v>
      </c>
      <c r="E95">
        <v>542</v>
      </c>
      <c r="F95">
        <v>677</v>
      </c>
      <c r="G95">
        <v>88</v>
      </c>
      <c r="K95" s="25">
        <f t="shared" si="3"/>
        <v>43544.369675925926</v>
      </c>
      <c r="L95" s="23">
        <f t="shared" si="4"/>
        <v>43544.369675925926</v>
      </c>
      <c r="M95">
        <f t="shared" si="5"/>
        <v>33.28</v>
      </c>
    </row>
    <row r="96" spans="1:13" ht="18.75">
      <c r="A96" s="1">
        <v>43544</v>
      </c>
      <c r="B96" s="50">
        <v>0.43474537037037037</v>
      </c>
      <c r="C96" t="s">
        <v>4</v>
      </c>
      <c r="D96">
        <v>32.87</v>
      </c>
      <c r="E96">
        <v>1072</v>
      </c>
      <c r="F96">
        <v>902</v>
      </c>
      <c r="G96">
        <v>177</v>
      </c>
      <c r="H96" s="26">
        <v>1120</v>
      </c>
      <c r="K96" s="25">
        <f t="shared" si="3"/>
        <v>43544.434745370374</v>
      </c>
      <c r="L96" s="23">
        <f t="shared" si="4"/>
        <v>43544.434745370374</v>
      </c>
      <c r="M96">
        <f t="shared" si="5"/>
        <v>32.87</v>
      </c>
    </row>
    <row r="97" spans="1:12" ht="18.75">
      <c r="A97" s="1">
        <v>43544</v>
      </c>
      <c r="B97" s="50">
        <v>0.8116319444444445</v>
      </c>
      <c r="C97" t="s">
        <v>11</v>
      </c>
      <c r="K97" s="25">
        <f t="shared" si="3"/>
        <v>43544.811631944445</v>
      </c>
      <c r="L97" s="23">
        <f t="shared" si="4"/>
        <v>43544.811631944445</v>
      </c>
    </row>
    <row r="98" spans="1:13" ht="18.75">
      <c r="A98" s="1">
        <v>43544</v>
      </c>
      <c r="B98" s="50">
        <v>0.8747800925925926</v>
      </c>
      <c r="C98" t="s">
        <v>66</v>
      </c>
      <c r="D98">
        <v>33.24</v>
      </c>
      <c r="E98">
        <v>397</v>
      </c>
      <c r="F98">
        <v>627</v>
      </c>
      <c r="G98">
        <v>97</v>
      </c>
      <c r="I98" s="44">
        <v>596</v>
      </c>
      <c r="J98" t="s">
        <v>81</v>
      </c>
      <c r="K98" s="25">
        <f t="shared" si="3"/>
        <v>43544.87478009259</v>
      </c>
      <c r="L98" s="23">
        <f t="shared" si="4"/>
        <v>43544.87478009259</v>
      </c>
      <c r="M98">
        <f t="shared" si="5"/>
        <v>33.24</v>
      </c>
    </row>
    <row r="99" spans="1:12" ht="18.75">
      <c r="A99" s="1">
        <v>43544</v>
      </c>
      <c r="B99" s="50">
        <v>0.942824074074074</v>
      </c>
      <c r="C99" t="s">
        <v>0</v>
      </c>
      <c r="K99" s="25">
        <f t="shared" si="3"/>
        <v>43544.942824074074</v>
      </c>
      <c r="L99" s="23">
        <f t="shared" si="4"/>
        <v>43544.942824074074</v>
      </c>
    </row>
    <row r="100" spans="1:13" ht="18.75">
      <c r="A100" s="1">
        <v>43545</v>
      </c>
      <c r="B100" s="50">
        <v>0.3554976851851852</v>
      </c>
      <c r="C100" t="s">
        <v>67</v>
      </c>
      <c r="D100">
        <v>33.83</v>
      </c>
      <c r="E100">
        <v>319</v>
      </c>
      <c r="F100">
        <v>344</v>
      </c>
      <c r="G100">
        <v>36</v>
      </c>
      <c r="K100" s="25">
        <f t="shared" si="3"/>
        <v>43545.35549768519</v>
      </c>
      <c r="L100" s="23">
        <f t="shared" si="4"/>
        <v>43545.35549768519</v>
      </c>
      <c r="M100">
        <f t="shared" si="5"/>
        <v>33.83</v>
      </c>
    </row>
    <row r="101" spans="1:13" ht="18.75">
      <c r="A101" s="1">
        <v>43545</v>
      </c>
      <c r="B101" s="50">
        <v>0.42005787037037035</v>
      </c>
      <c r="C101" t="s">
        <v>69</v>
      </c>
      <c r="D101">
        <v>33.96</v>
      </c>
      <c r="E101">
        <v>1482</v>
      </c>
      <c r="F101">
        <v>1318</v>
      </c>
      <c r="G101">
        <v>270</v>
      </c>
      <c r="H101" s="26">
        <v>990</v>
      </c>
      <c r="K101" s="25">
        <f t="shared" si="3"/>
        <v>43545.42005787037</v>
      </c>
      <c r="L101" s="23">
        <f t="shared" si="4"/>
        <v>43545.42005787037</v>
      </c>
      <c r="M101">
        <f t="shared" si="5"/>
        <v>33.96</v>
      </c>
    </row>
    <row r="102" spans="1:13" ht="18.75">
      <c r="A102" s="1">
        <v>43545</v>
      </c>
      <c r="B102" s="50">
        <v>0.8603356481481481</v>
      </c>
      <c r="C102" t="s">
        <v>70</v>
      </c>
      <c r="D102">
        <v>35.04</v>
      </c>
      <c r="E102">
        <v>1019</v>
      </c>
      <c r="F102">
        <v>1319</v>
      </c>
      <c r="G102">
        <v>486</v>
      </c>
      <c r="K102" s="25">
        <f t="shared" si="3"/>
        <v>43545.86033564815</v>
      </c>
      <c r="L102" s="23">
        <f t="shared" si="4"/>
        <v>43545.86033564815</v>
      </c>
      <c r="M102">
        <f t="shared" si="5"/>
        <v>35.04</v>
      </c>
    </row>
    <row r="103" spans="1:13" ht="18.75">
      <c r="A103" s="1">
        <v>43545</v>
      </c>
      <c r="B103" s="50">
        <v>0.9267476851851852</v>
      </c>
      <c r="C103" t="s">
        <v>18</v>
      </c>
      <c r="D103">
        <v>35.05</v>
      </c>
      <c r="E103">
        <v>422</v>
      </c>
      <c r="F103">
        <v>622</v>
      </c>
      <c r="G103">
        <v>36</v>
      </c>
      <c r="K103" s="25">
        <f t="shared" si="3"/>
        <v>43545.92674768518</v>
      </c>
      <c r="L103" s="23">
        <f t="shared" si="4"/>
        <v>43545.92674768518</v>
      </c>
      <c r="M103">
        <f t="shared" si="5"/>
        <v>35.05</v>
      </c>
    </row>
    <row r="104" spans="1:13" ht="18.75">
      <c r="A104" s="1">
        <v>43546</v>
      </c>
      <c r="B104" s="50">
        <v>0.3415972222222223</v>
      </c>
      <c r="C104" t="s">
        <v>11</v>
      </c>
      <c r="D104">
        <v>36.15</v>
      </c>
      <c r="E104">
        <v>35</v>
      </c>
      <c r="F104">
        <v>56</v>
      </c>
      <c r="G104">
        <v>11</v>
      </c>
      <c r="K104" s="25">
        <f t="shared" si="3"/>
        <v>43546.34159722222</v>
      </c>
      <c r="L104" s="23">
        <f t="shared" si="4"/>
        <v>43546.34159722222</v>
      </c>
      <c r="M104">
        <f t="shared" si="5"/>
        <v>36.15</v>
      </c>
    </row>
    <row r="105" spans="1:13" ht="18.75">
      <c r="A105" s="1">
        <v>43546</v>
      </c>
      <c r="B105" s="50">
        <v>0.4054513888888889</v>
      </c>
      <c r="C105" t="s">
        <v>71</v>
      </c>
      <c r="D105">
        <v>36.33</v>
      </c>
      <c r="E105">
        <v>585</v>
      </c>
      <c r="F105">
        <v>575</v>
      </c>
      <c r="G105">
        <v>396</v>
      </c>
      <c r="K105" s="25">
        <f t="shared" si="3"/>
        <v>43546.40545138889</v>
      </c>
      <c r="L105" s="23">
        <f t="shared" si="4"/>
        <v>43546.40545138889</v>
      </c>
      <c r="M105">
        <f t="shared" si="5"/>
        <v>36.33</v>
      </c>
    </row>
    <row r="106" spans="1:12" ht="18.75">
      <c r="A106" s="1">
        <v>43546</v>
      </c>
      <c r="B106" s="50">
        <v>0.4721296296296296</v>
      </c>
      <c r="C106" t="s">
        <v>27</v>
      </c>
      <c r="K106" s="25">
        <f t="shared" si="3"/>
        <v>43546.47212962963</v>
      </c>
      <c r="L106" s="23">
        <f t="shared" si="4"/>
        <v>43546.47212962963</v>
      </c>
    </row>
    <row r="107" spans="1:13" ht="18.75">
      <c r="A107" s="1">
        <v>43546</v>
      </c>
      <c r="B107" s="50">
        <v>0.911412037037037</v>
      </c>
      <c r="C107" t="s">
        <v>16</v>
      </c>
      <c r="D107">
        <v>35.77</v>
      </c>
      <c r="E107">
        <v>1186</v>
      </c>
      <c r="F107">
        <v>1308</v>
      </c>
      <c r="G107">
        <v>470</v>
      </c>
      <c r="K107" s="25">
        <f t="shared" si="3"/>
        <v>43546.911412037036</v>
      </c>
      <c r="L107" s="23">
        <f t="shared" si="4"/>
        <v>43546.911412037036</v>
      </c>
      <c r="M107">
        <f t="shared" si="5"/>
        <v>35.77</v>
      </c>
    </row>
    <row r="108" spans="1:12" ht="18.75">
      <c r="A108" s="1">
        <v>43547</v>
      </c>
      <c r="B108" s="50">
        <v>0.32842592592592595</v>
      </c>
      <c r="C108" t="s">
        <v>46</v>
      </c>
      <c r="K108" s="25">
        <f t="shared" si="3"/>
        <v>43547.32842592592</v>
      </c>
      <c r="L108" s="23">
        <f t="shared" si="4"/>
        <v>43547.32842592592</v>
      </c>
    </row>
    <row r="109" spans="1:13" ht="18.75">
      <c r="A109" s="1">
        <v>43547</v>
      </c>
      <c r="B109" s="50">
        <v>0.3909375</v>
      </c>
      <c r="C109" t="s">
        <v>47</v>
      </c>
      <c r="D109">
        <v>34.21</v>
      </c>
      <c r="K109" s="25">
        <f t="shared" si="3"/>
        <v>43547.3909375</v>
      </c>
      <c r="L109" s="23">
        <f t="shared" si="4"/>
        <v>43547.3909375</v>
      </c>
      <c r="M109">
        <f t="shared" si="5"/>
        <v>34.21</v>
      </c>
    </row>
    <row r="110" spans="1:12" ht="18.75">
      <c r="A110" s="1">
        <v>43547</v>
      </c>
      <c r="B110" s="50">
        <v>0.4568055555555555</v>
      </c>
      <c r="C110" t="s">
        <v>23</v>
      </c>
      <c r="K110" s="25">
        <f t="shared" si="3"/>
        <v>43547.45680555556</v>
      </c>
      <c r="L110" s="23">
        <f t="shared" si="4"/>
        <v>43547.45680555556</v>
      </c>
    </row>
    <row r="111" spans="1:13" ht="18.75">
      <c r="A111" s="1">
        <v>43547</v>
      </c>
      <c r="B111" s="50">
        <v>0.8319791666666667</v>
      </c>
      <c r="C111" t="s">
        <v>16</v>
      </c>
      <c r="D111">
        <v>32.38</v>
      </c>
      <c r="E111">
        <v>610</v>
      </c>
      <c r="F111">
        <v>841</v>
      </c>
      <c r="G111">
        <v>79</v>
      </c>
      <c r="K111" s="25">
        <f t="shared" si="3"/>
        <v>43547.831979166665</v>
      </c>
      <c r="L111" s="23">
        <f t="shared" si="4"/>
        <v>43547.831979166665</v>
      </c>
      <c r="M111">
        <f t="shared" si="5"/>
        <v>32.38</v>
      </c>
    </row>
    <row r="112" spans="1:13" ht="18.75">
      <c r="A112" s="1">
        <v>43547</v>
      </c>
      <c r="B112" s="50">
        <v>0.8965277777777777</v>
      </c>
      <c r="C112" t="s">
        <v>20</v>
      </c>
      <c r="D112">
        <v>32.13</v>
      </c>
      <c r="E112">
        <v>1148</v>
      </c>
      <c r="F112">
        <v>779</v>
      </c>
      <c r="G112">
        <v>79</v>
      </c>
      <c r="H112" s="26">
        <v>1116</v>
      </c>
      <c r="K112" s="25">
        <f t="shared" si="3"/>
        <v>43547.896527777775</v>
      </c>
      <c r="L112" s="23">
        <f t="shared" si="4"/>
        <v>43547.896527777775</v>
      </c>
      <c r="M112">
        <f t="shared" si="5"/>
        <v>32.13</v>
      </c>
    </row>
    <row r="113" spans="1:13" ht="18.75">
      <c r="A113" s="1">
        <v>43548</v>
      </c>
      <c r="B113" s="50">
        <v>0.37645833333333334</v>
      </c>
      <c r="C113" t="s">
        <v>21</v>
      </c>
      <c r="D113">
        <v>31.28</v>
      </c>
      <c r="E113" t="s">
        <v>82</v>
      </c>
      <c r="K113" s="25">
        <f t="shared" si="3"/>
        <v>43548.37645833333</v>
      </c>
      <c r="L113" s="23">
        <f t="shared" si="4"/>
        <v>43548.37645833333</v>
      </c>
      <c r="M113">
        <f t="shared" si="5"/>
        <v>31.28</v>
      </c>
    </row>
    <row r="114" spans="1:13" ht="18.75">
      <c r="A114" s="1">
        <v>43548</v>
      </c>
      <c r="B114" s="50">
        <v>0.4418518518518519</v>
      </c>
      <c r="C114" t="s">
        <v>16</v>
      </c>
      <c r="D114">
        <v>31.45</v>
      </c>
      <c r="E114" t="s">
        <v>82</v>
      </c>
      <c r="K114" s="25">
        <f t="shared" si="3"/>
        <v>43548.44185185185</v>
      </c>
      <c r="L114" s="23">
        <f t="shared" si="4"/>
        <v>43548.44185185185</v>
      </c>
      <c r="M114">
        <f t="shared" si="5"/>
        <v>31.45</v>
      </c>
    </row>
    <row r="115" spans="1:12" ht="18.75">
      <c r="A115" s="1">
        <v>43548</v>
      </c>
      <c r="B115" s="50">
        <v>0.8181597222222222</v>
      </c>
      <c r="C115" t="s">
        <v>18</v>
      </c>
      <c r="K115" s="25">
        <f t="shared" si="3"/>
        <v>43548.81815972222</v>
      </c>
      <c r="L115" s="23">
        <f t="shared" si="4"/>
        <v>43548.81815972222</v>
      </c>
    </row>
    <row r="116" spans="1:13" ht="18.75">
      <c r="A116" s="1">
        <v>43548</v>
      </c>
      <c r="B116" s="50">
        <v>0.8817824074074073</v>
      </c>
      <c r="C116" t="s">
        <v>72</v>
      </c>
      <c r="D116">
        <v>31.2</v>
      </c>
      <c r="K116" s="25">
        <f t="shared" si="3"/>
        <v>43548.88178240741</v>
      </c>
      <c r="L116" s="23">
        <f t="shared" si="4"/>
        <v>43548.88178240741</v>
      </c>
      <c r="M116">
        <f t="shared" si="5"/>
        <v>31.2</v>
      </c>
    </row>
    <row r="117" spans="1:13" ht="18.75">
      <c r="A117" s="1">
        <v>43549</v>
      </c>
      <c r="B117" s="50">
        <v>0.36218750000000005</v>
      </c>
      <c r="C117" t="s">
        <v>25</v>
      </c>
      <c r="D117">
        <v>32.51</v>
      </c>
      <c r="E117">
        <v>335</v>
      </c>
      <c r="F117">
        <v>451</v>
      </c>
      <c r="G117">
        <v>53</v>
      </c>
      <c r="K117" s="25">
        <f t="shared" si="3"/>
        <v>43549.3621875</v>
      </c>
      <c r="L117" s="23">
        <f t="shared" si="4"/>
        <v>43549.3621875</v>
      </c>
      <c r="M117">
        <f t="shared" si="5"/>
        <v>32.51</v>
      </c>
    </row>
    <row r="118" spans="1:13" ht="18.75">
      <c r="A118" s="1">
        <v>43549</v>
      </c>
      <c r="B118" s="50">
        <v>0.4270717592592593</v>
      </c>
      <c r="C118" t="s">
        <v>20</v>
      </c>
      <c r="D118">
        <v>32.6</v>
      </c>
      <c r="E118">
        <v>1254</v>
      </c>
      <c r="F118">
        <v>1113</v>
      </c>
      <c r="G118">
        <v>129</v>
      </c>
      <c r="H118" s="26">
        <v>1017</v>
      </c>
      <c r="K118" s="25">
        <f t="shared" si="3"/>
        <v>43549.42707175926</v>
      </c>
      <c r="L118" s="23">
        <f t="shared" si="4"/>
        <v>43549.42707175926</v>
      </c>
      <c r="M118">
        <f t="shared" si="5"/>
        <v>32.6</v>
      </c>
    </row>
    <row r="119" spans="1:12" ht="18.75">
      <c r="A119" s="1">
        <v>43549</v>
      </c>
      <c r="B119" s="50">
        <v>0.8046064814814815</v>
      </c>
      <c r="C119" t="s">
        <v>0</v>
      </c>
      <c r="K119" s="25">
        <f t="shared" si="3"/>
        <v>43549.804606481484</v>
      </c>
      <c r="L119" s="23">
        <f t="shared" si="4"/>
        <v>43549.804606481484</v>
      </c>
    </row>
    <row r="120" spans="1:12" ht="18.75">
      <c r="A120" s="1">
        <v>43549</v>
      </c>
      <c r="B120" s="50">
        <v>0.8671527777777778</v>
      </c>
      <c r="C120" t="s">
        <v>73</v>
      </c>
      <c r="D120" t="s">
        <v>83</v>
      </c>
      <c r="K120" s="25">
        <f t="shared" si="3"/>
        <v>43549.86715277778</v>
      </c>
      <c r="L120" s="23">
        <f t="shared" si="4"/>
        <v>43549.86715277778</v>
      </c>
    </row>
    <row r="121" spans="1:12" ht="18.75">
      <c r="A121" s="1">
        <v>43549</v>
      </c>
      <c r="B121" s="50">
        <v>0.934224537037037</v>
      </c>
      <c r="C121" t="s">
        <v>2</v>
      </c>
      <c r="D121" t="s">
        <v>83</v>
      </c>
      <c r="K121" s="25">
        <f t="shared" si="3"/>
        <v>43549.934224537035</v>
      </c>
      <c r="L121" s="23">
        <f t="shared" si="4"/>
        <v>43549.934224537035</v>
      </c>
    </row>
    <row r="122" spans="1:13" ht="18.75">
      <c r="A122" s="1">
        <v>43550</v>
      </c>
      <c r="B122" s="50">
        <v>0.3481134259259259</v>
      </c>
      <c r="C122" t="s">
        <v>23</v>
      </c>
      <c r="D122">
        <v>34.28</v>
      </c>
      <c r="E122">
        <v>345</v>
      </c>
      <c r="F122">
        <v>401</v>
      </c>
      <c r="G122">
        <v>40</v>
      </c>
      <c r="K122" s="25">
        <f t="shared" si="3"/>
        <v>43550.34811342593</v>
      </c>
      <c r="L122" s="23">
        <f t="shared" si="4"/>
        <v>43550.34811342593</v>
      </c>
      <c r="M122">
        <f t="shared" si="5"/>
        <v>34.28</v>
      </c>
    </row>
    <row r="123" spans="1:13" ht="18.75">
      <c r="A123" s="1">
        <v>43550</v>
      </c>
      <c r="B123" s="50">
        <v>0.41230324074074076</v>
      </c>
      <c r="C123" t="s">
        <v>74</v>
      </c>
      <c r="D123">
        <v>34.43</v>
      </c>
      <c r="E123">
        <v>1092</v>
      </c>
      <c r="F123">
        <v>991</v>
      </c>
      <c r="G123">
        <v>448</v>
      </c>
      <c r="K123" s="25">
        <f t="shared" si="3"/>
        <v>43550.412303240744</v>
      </c>
      <c r="L123" s="23">
        <f t="shared" si="4"/>
        <v>43550.412303240744</v>
      </c>
      <c r="M123">
        <f t="shared" si="5"/>
        <v>34.43</v>
      </c>
    </row>
    <row r="124" spans="1:12" ht="18.75">
      <c r="A124" s="1">
        <v>43550</v>
      </c>
      <c r="B124" s="50">
        <v>0.47987268518518517</v>
      </c>
      <c r="C124" t="s">
        <v>75</v>
      </c>
      <c r="K124" s="25">
        <f t="shared" si="3"/>
        <v>43550.47987268519</v>
      </c>
      <c r="L124" s="23">
        <f t="shared" si="4"/>
        <v>43550.47987268519</v>
      </c>
    </row>
    <row r="125" spans="1:13" ht="18.75">
      <c r="A125" s="1">
        <v>43550</v>
      </c>
      <c r="B125" s="50">
        <v>0.8527777777777777</v>
      </c>
      <c r="C125" t="s">
        <v>63</v>
      </c>
      <c r="D125">
        <v>32.79</v>
      </c>
      <c r="K125" s="25">
        <f t="shared" si="3"/>
        <v>43550.85277777778</v>
      </c>
      <c r="L125" s="23">
        <f t="shared" si="4"/>
        <v>43550.85277777778</v>
      </c>
      <c r="M125">
        <f t="shared" si="5"/>
        <v>32.79</v>
      </c>
    </row>
    <row r="126" spans="1:13" ht="18.75">
      <c r="A126" s="1">
        <v>43550</v>
      </c>
      <c r="B126" s="50">
        <v>0.918599537037037</v>
      </c>
      <c r="C126" t="s">
        <v>6</v>
      </c>
      <c r="D126">
        <v>32.56</v>
      </c>
      <c r="E126">
        <v>520</v>
      </c>
      <c r="F126">
        <v>372</v>
      </c>
      <c r="G126">
        <v>0</v>
      </c>
      <c r="H126" s="26">
        <v>723</v>
      </c>
      <c r="K126" s="25">
        <f t="shared" si="3"/>
        <v>43550.918599537035</v>
      </c>
      <c r="L126" s="23">
        <f t="shared" si="4"/>
        <v>43550.918599537035</v>
      </c>
      <c r="M126">
        <f t="shared" si="5"/>
        <v>32.56</v>
      </c>
    </row>
    <row r="127" spans="1:13" ht="18.75">
      <c r="A127" s="1">
        <v>43551</v>
      </c>
      <c r="B127" s="50">
        <v>0.3343055555555556</v>
      </c>
      <c r="C127" t="s">
        <v>27</v>
      </c>
      <c r="D127">
        <v>31.3</v>
      </c>
      <c r="K127" s="25">
        <f t="shared" si="3"/>
        <v>43551.33430555555</v>
      </c>
      <c r="L127" s="23">
        <f t="shared" si="4"/>
        <v>43551.33430555555</v>
      </c>
      <c r="M127">
        <f t="shared" si="5"/>
        <v>31.3</v>
      </c>
    </row>
    <row r="128" spans="1:13" ht="18.75">
      <c r="A128" s="1">
        <v>43551</v>
      </c>
      <c r="B128" s="50">
        <v>0.39773148148148146</v>
      </c>
      <c r="C128" t="s">
        <v>76</v>
      </c>
      <c r="D128">
        <v>31.05</v>
      </c>
      <c r="E128">
        <v>586</v>
      </c>
      <c r="F128">
        <v>391</v>
      </c>
      <c r="G128">
        <v>0</v>
      </c>
      <c r="K128" s="25">
        <f t="shared" si="3"/>
        <v>43551.397731481484</v>
      </c>
      <c r="L128" s="23">
        <f t="shared" si="4"/>
        <v>43551.397731481484</v>
      </c>
      <c r="M128">
        <f t="shared" si="5"/>
        <v>31.05</v>
      </c>
    </row>
    <row r="129" spans="1:12" ht="18.75">
      <c r="A129" s="1">
        <v>43551</v>
      </c>
      <c r="B129" s="50">
        <v>0.4640393518518518</v>
      </c>
      <c r="C129" t="s">
        <v>11</v>
      </c>
      <c r="K129" s="25">
        <f t="shared" si="3"/>
        <v>43551.46403935185</v>
      </c>
      <c r="L129" s="23">
        <f t="shared" si="4"/>
        <v>43551.46403935185</v>
      </c>
    </row>
    <row r="130" spans="1:13" ht="18.75">
      <c r="A130" s="1">
        <v>43551</v>
      </c>
      <c r="B130" s="50">
        <v>0.838587962962963</v>
      </c>
      <c r="C130" t="s">
        <v>4</v>
      </c>
      <c r="D130">
        <v>29.19</v>
      </c>
      <c r="K130" s="25">
        <f t="shared" si="3"/>
        <v>43551.838587962964</v>
      </c>
      <c r="L130" s="23">
        <f t="shared" si="4"/>
        <v>43551.838587962964</v>
      </c>
      <c r="M130">
        <f t="shared" si="5"/>
        <v>29.19</v>
      </c>
    </row>
    <row r="131" spans="1:13" ht="18.75">
      <c r="A131" s="1">
        <v>43551</v>
      </c>
      <c r="B131" s="50">
        <v>0.9034953703703703</v>
      </c>
      <c r="C131" t="s">
        <v>3</v>
      </c>
      <c r="D131">
        <v>31.05</v>
      </c>
      <c r="E131">
        <v>12</v>
      </c>
      <c r="F131">
        <v>42</v>
      </c>
      <c r="G131">
        <v>46</v>
      </c>
      <c r="H131" s="26">
        <v>414</v>
      </c>
      <c r="K131" s="25">
        <f t="shared" si="3"/>
        <v>43551.903495370374</v>
      </c>
      <c r="L131" s="23">
        <f t="shared" si="4"/>
        <v>43551.903495370374</v>
      </c>
      <c r="M131">
        <f t="shared" si="5"/>
        <v>31.05</v>
      </c>
    </row>
    <row r="132" spans="1:13" ht="18.75">
      <c r="A132" s="1">
        <v>43552</v>
      </c>
      <c r="B132" s="50">
        <v>0.3832523148148148</v>
      </c>
      <c r="C132" t="s">
        <v>77</v>
      </c>
      <c r="D132">
        <v>29.1</v>
      </c>
      <c r="K132" s="25">
        <f t="shared" si="3"/>
        <v>43552.383252314816</v>
      </c>
      <c r="L132" s="23">
        <f t="shared" si="4"/>
        <v>43552.383252314816</v>
      </c>
      <c r="M132">
        <f t="shared" si="5"/>
        <v>29.1</v>
      </c>
    </row>
    <row r="133" spans="1:13" ht="18.75">
      <c r="A133" s="1">
        <v>43552</v>
      </c>
      <c r="B133" s="50">
        <v>0.4488078703703704</v>
      </c>
      <c r="C133" t="s">
        <v>7</v>
      </c>
      <c r="D133">
        <v>29.53</v>
      </c>
      <c r="E133">
        <v>156</v>
      </c>
      <c r="F133">
        <v>14</v>
      </c>
      <c r="G133">
        <v>31</v>
      </c>
      <c r="H133" s="26">
        <v>1059</v>
      </c>
      <c r="K133" s="25">
        <f aca="true" t="shared" si="6" ref="K133:K188">L133</f>
        <v>43552.44880787037</v>
      </c>
      <c r="L133" s="23">
        <f aca="true" t="shared" si="7" ref="L133:L145">A133+B133</f>
        <v>43552.44880787037</v>
      </c>
      <c r="M133">
        <f t="shared" si="5"/>
        <v>29.53</v>
      </c>
    </row>
    <row r="134" spans="1:13" ht="18.75">
      <c r="A134" s="1">
        <v>43552</v>
      </c>
      <c r="B134" s="50">
        <v>0.824525462962963</v>
      </c>
      <c r="C134" t="s">
        <v>6</v>
      </c>
      <c r="D134">
        <v>29.6</v>
      </c>
      <c r="E134">
        <v>386</v>
      </c>
      <c r="F134">
        <v>120</v>
      </c>
      <c r="G134">
        <v>336</v>
      </c>
      <c r="K134" s="25">
        <f t="shared" si="6"/>
        <v>43552.824525462966</v>
      </c>
      <c r="L134" s="23">
        <f t="shared" si="7"/>
        <v>43552.824525462966</v>
      </c>
      <c r="M134">
        <f t="shared" si="5"/>
        <v>29.6</v>
      </c>
    </row>
    <row r="135" spans="1:13" ht="18.75">
      <c r="A135" s="1">
        <v>43552</v>
      </c>
      <c r="B135" s="50">
        <v>0.8886458333333334</v>
      </c>
      <c r="C135" t="s">
        <v>65</v>
      </c>
      <c r="D135">
        <v>29.59</v>
      </c>
      <c r="E135">
        <v>1243</v>
      </c>
      <c r="F135">
        <v>1597</v>
      </c>
      <c r="G135">
        <v>836</v>
      </c>
      <c r="H135" s="26">
        <v>1124</v>
      </c>
      <c r="K135" s="25">
        <f t="shared" si="6"/>
        <v>43552.888645833336</v>
      </c>
      <c r="L135" s="23">
        <f t="shared" si="7"/>
        <v>43552.888645833336</v>
      </c>
      <c r="M135">
        <f t="shared" si="5"/>
        <v>29.59</v>
      </c>
    </row>
    <row r="136" spans="1:13" ht="18.75">
      <c r="A136" s="1">
        <v>43553</v>
      </c>
      <c r="B136" s="50">
        <v>0.3689004629629629</v>
      </c>
      <c r="C136" t="s">
        <v>9</v>
      </c>
      <c r="D136">
        <v>31.4</v>
      </c>
      <c r="K136" s="25">
        <f t="shared" si="6"/>
        <v>43553.36890046296</v>
      </c>
      <c r="L136" s="23">
        <f t="shared" si="7"/>
        <v>43553.36890046296</v>
      </c>
      <c r="M136">
        <f t="shared" si="5"/>
        <v>31.4</v>
      </c>
    </row>
    <row r="137" spans="1:13" ht="18.75">
      <c r="A137" s="1">
        <v>43553</v>
      </c>
      <c r="B137" s="50">
        <v>0.43394675925925924</v>
      </c>
      <c r="C137" t="s">
        <v>3</v>
      </c>
      <c r="D137">
        <v>31.32</v>
      </c>
      <c r="E137">
        <v>664</v>
      </c>
      <c r="F137">
        <v>498</v>
      </c>
      <c r="G137">
        <v>17</v>
      </c>
      <c r="K137" s="25">
        <f t="shared" si="6"/>
        <v>43553.43394675926</v>
      </c>
      <c r="L137" s="23">
        <f t="shared" si="7"/>
        <v>43553.43394675926</v>
      </c>
      <c r="M137">
        <f t="shared" si="5"/>
        <v>31.32</v>
      </c>
    </row>
    <row r="138" spans="1:13" ht="18.75">
      <c r="A138" s="1">
        <v>43553</v>
      </c>
      <c r="B138" s="50">
        <v>0.8108796296296297</v>
      </c>
      <c r="C138" t="s">
        <v>11</v>
      </c>
      <c r="D138">
        <v>31.16</v>
      </c>
      <c r="E138">
        <v>204</v>
      </c>
      <c r="F138">
        <v>347</v>
      </c>
      <c r="G138">
        <v>59</v>
      </c>
      <c r="K138" s="25">
        <f t="shared" si="6"/>
        <v>43553.81087962963</v>
      </c>
      <c r="L138" s="23">
        <f t="shared" si="7"/>
        <v>43553.81087962963</v>
      </c>
      <c r="M138">
        <f t="shared" si="5"/>
        <v>31.16</v>
      </c>
    </row>
    <row r="139" spans="1:13" ht="18.75">
      <c r="A139" s="1">
        <v>43553</v>
      </c>
      <c r="B139" s="50">
        <v>0.8739930555555556</v>
      </c>
      <c r="C139" t="s">
        <v>78</v>
      </c>
      <c r="D139">
        <v>31.6</v>
      </c>
      <c r="E139">
        <v>179</v>
      </c>
      <c r="F139">
        <v>201</v>
      </c>
      <c r="G139">
        <v>165</v>
      </c>
      <c r="H139" s="26">
        <v>148</v>
      </c>
      <c r="K139" s="25">
        <f t="shared" si="6"/>
        <v>43553.87399305555</v>
      </c>
      <c r="L139" s="23">
        <f t="shared" si="7"/>
        <v>43553.87399305555</v>
      </c>
      <c r="M139">
        <f t="shared" si="5"/>
        <v>31.6</v>
      </c>
    </row>
    <row r="140" spans="1:13" ht="18.75">
      <c r="A140" s="1">
        <v>43554</v>
      </c>
      <c r="B140" s="50">
        <v>0.3546180555555556</v>
      </c>
      <c r="C140" t="s">
        <v>67</v>
      </c>
      <c r="D140">
        <v>31.38</v>
      </c>
      <c r="K140" s="25">
        <f t="shared" si="6"/>
        <v>43554.35461805556</v>
      </c>
      <c r="L140" s="23">
        <f t="shared" si="7"/>
        <v>43554.35461805556</v>
      </c>
      <c r="M140">
        <f t="shared" si="5"/>
        <v>31.38</v>
      </c>
    </row>
    <row r="141" spans="1:13" ht="18.75">
      <c r="A141" s="1">
        <v>43554</v>
      </c>
      <c r="B141" s="50">
        <v>0.419212962962963</v>
      </c>
      <c r="C141" t="s">
        <v>63</v>
      </c>
      <c r="D141">
        <v>31.29</v>
      </c>
      <c r="K141" s="25">
        <f t="shared" si="6"/>
        <v>43554.41921296297</v>
      </c>
      <c r="L141" s="23">
        <f t="shared" si="7"/>
        <v>43554.41921296297</v>
      </c>
      <c r="M141">
        <f>D141</f>
        <v>31.29</v>
      </c>
    </row>
    <row r="142" spans="1:12" ht="18.75">
      <c r="A142" s="1">
        <v>43554</v>
      </c>
      <c r="B142" s="50">
        <v>0.8595254629629631</v>
      </c>
      <c r="C142" t="s">
        <v>74</v>
      </c>
      <c r="D142" t="s">
        <v>84</v>
      </c>
      <c r="K142" s="25">
        <f t="shared" si="6"/>
        <v>43554.85952546296</v>
      </c>
      <c r="L142" s="23">
        <f t="shared" si="7"/>
        <v>43554.85952546296</v>
      </c>
    </row>
    <row r="143" spans="1:12" ht="18.75">
      <c r="A143" s="1">
        <v>43554</v>
      </c>
      <c r="B143" s="50">
        <v>0.9258449074074074</v>
      </c>
      <c r="C143" t="s">
        <v>18</v>
      </c>
      <c r="D143" t="s">
        <v>84</v>
      </c>
      <c r="K143" s="25">
        <f t="shared" si="6"/>
        <v>43554.925844907404</v>
      </c>
      <c r="L143" s="23">
        <f t="shared" si="7"/>
        <v>43554.925844907404</v>
      </c>
    </row>
    <row r="144" spans="1:13" ht="18.75">
      <c r="A144" s="1">
        <v>43555</v>
      </c>
      <c r="B144" s="50">
        <v>0.3407060185185185</v>
      </c>
      <c r="C144" t="s">
        <v>11</v>
      </c>
      <c r="D144">
        <v>28.12</v>
      </c>
      <c r="E144">
        <v>39</v>
      </c>
      <c r="F144">
        <v>39</v>
      </c>
      <c r="G144">
        <v>2</v>
      </c>
      <c r="K144" s="25">
        <f t="shared" si="6"/>
        <v>43555.34070601852</v>
      </c>
      <c r="L144" s="23">
        <f t="shared" si="7"/>
        <v>43555.34070601852</v>
      </c>
      <c r="M144">
        <f>D144</f>
        <v>28.12</v>
      </c>
    </row>
    <row r="145" spans="1:13" ht="18.75">
      <c r="A145" s="1">
        <v>43555</v>
      </c>
      <c r="B145" s="50">
        <v>0.40458333333333335</v>
      </c>
      <c r="C145" t="s">
        <v>79</v>
      </c>
      <c r="D145">
        <v>27.48</v>
      </c>
      <c r="K145" s="25">
        <f t="shared" si="6"/>
        <v>43555.40458333334</v>
      </c>
      <c r="L145" s="23">
        <f t="shared" si="7"/>
        <v>43555.40458333334</v>
      </c>
      <c r="M145">
        <f>D145</f>
        <v>27.48</v>
      </c>
    </row>
    <row r="146" spans="1:13" ht="18.75">
      <c r="A146" s="1">
        <v>43555</v>
      </c>
      <c r="B146" s="50">
        <v>0.845011574074074</v>
      </c>
      <c r="C146" t="s">
        <v>85</v>
      </c>
      <c r="D146">
        <v>26.44</v>
      </c>
      <c r="K146" s="25">
        <f t="shared" si="6"/>
        <v>43555.84501157407</v>
      </c>
      <c r="L146" s="23">
        <f aca="true" t="shared" si="8" ref="L146:L202">A146+B146</f>
        <v>43555.84501157407</v>
      </c>
      <c r="M146">
        <f aca="true" t="shared" si="9" ref="M146:M202">D146</f>
        <v>26.44</v>
      </c>
    </row>
    <row r="147" spans="1:13" ht="18.75">
      <c r="A147" s="1">
        <v>43555</v>
      </c>
      <c r="B147" s="50">
        <v>0.9105671296296296</v>
      </c>
      <c r="C147" t="s">
        <v>19</v>
      </c>
      <c r="D147">
        <v>26.98</v>
      </c>
      <c r="K147" s="25">
        <f t="shared" si="6"/>
        <v>43555.91056712963</v>
      </c>
      <c r="L147" s="23">
        <f t="shared" si="8"/>
        <v>43555.91056712963</v>
      </c>
      <c r="M147">
        <f t="shared" si="9"/>
        <v>26.98</v>
      </c>
    </row>
    <row r="148" spans="1:13" ht="18.75">
      <c r="A148" s="1">
        <v>43556</v>
      </c>
      <c r="B148" s="50">
        <v>0.32774305555555555</v>
      </c>
      <c r="C148" t="s">
        <v>46</v>
      </c>
      <c r="D148">
        <v>28.28</v>
      </c>
      <c r="E148">
        <v>39</v>
      </c>
      <c r="F148">
        <v>39</v>
      </c>
      <c r="G148">
        <v>2</v>
      </c>
      <c r="K148" s="25">
        <f t="shared" si="6"/>
        <v>43556.32774305555</v>
      </c>
      <c r="L148" s="23">
        <f t="shared" si="8"/>
        <v>43556.32774305555</v>
      </c>
      <c r="M148">
        <f t="shared" si="9"/>
        <v>28.28</v>
      </c>
    </row>
    <row r="149" spans="1:13" ht="18.75">
      <c r="A149" s="1">
        <v>43556</v>
      </c>
      <c r="B149" s="50">
        <v>0.3900578703703704</v>
      </c>
      <c r="C149" t="s">
        <v>80</v>
      </c>
      <c r="D149">
        <v>28.34</v>
      </c>
      <c r="E149" s="40">
        <v>628</v>
      </c>
      <c r="F149" s="40">
        <v>309</v>
      </c>
      <c r="G149" s="40">
        <v>408</v>
      </c>
      <c r="K149" s="25">
        <f t="shared" si="6"/>
        <v>43556.39005787037</v>
      </c>
      <c r="L149" s="23">
        <f t="shared" si="8"/>
        <v>43556.39005787037</v>
      </c>
      <c r="M149">
        <f t="shared" si="9"/>
        <v>28.34</v>
      </c>
    </row>
    <row r="150" spans="1:13" ht="18.75">
      <c r="A150" s="1">
        <v>43556</v>
      </c>
      <c r="B150" s="50">
        <v>0.45587962962962963</v>
      </c>
      <c r="C150" t="s">
        <v>23</v>
      </c>
      <c r="D150">
        <v>28.44</v>
      </c>
      <c r="E150">
        <v>108</v>
      </c>
      <c r="F150">
        <v>1</v>
      </c>
      <c r="G150">
        <v>2</v>
      </c>
      <c r="H150" s="60">
        <v>493</v>
      </c>
      <c r="K150" s="25">
        <f t="shared" si="6"/>
        <v>43556.455879629626</v>
      </c>
      <c r="L150" s="23">
        <f t="shared" si="8"/>
        <v>43556.455879629626</v>
      </c>
      <c r="M150">
        <f t="shared" si="9"/>
        <v>28.44</v>
      </c>
    </row>
    <row r="151" spans="1:13" ht="18.75">
      <c r="A151" s="1">
        <v>43556</v>
      </c>
      <c r="B151" s="50">
        <v>0.8311342592592593</v>
      </c>
      <c r="C151" t="s">
        <v>16</v>
      </c>
      <c r="D151">
        <v>29.05</v>
      </c>
      <c r="E151">
        <v>590</v>
      </c>
      <c r="F151">
        <v>23</v>
      </c>
      <c r="G151">
        <v>381</v>
      </c>
      <c r="K151" s="25">
        <f t="shared" si="6"/>
        <v>43556.83113425926</v>
      </c>
      <c r="L151" s="23">
        <f t="shared" si="8"/>
        <v>43556.83113425926</v>
      </c>
      <c r="M151">
        <f t="shared" si="9"/>
        <v>29.05</v>
      </c>
    </row>
    <row r="152" spans="1:13" ht="18.75">
      <c r="A152" s="1">
        <v>43556</v>
      </c>
      <c r="B152" s="50">
        <v>0.8956018518518518</v>
      </c>
      <c r="C152" t="s">
        <v>15</v>
      </c>
      <c r="D152">
        <v>29.18</v>
      </c>
      <c r="E152">
        <v>1341</v>
      </c>
      <c r="F152">
        <v>1573</v>
      </c>
      <c r="G152">
        <v>657</v>
      </c>
      <c r="K152" s="25">
        <f t="shared" si="6"/>
        <v>43556.89560185185</v>
      </c>
      <c r="L152" s="23">
        <f t="shared" si="8"/>
        <v>43556.89560185185</v>
      </c>
      <c r="M152">
        <f t="shared" si="9"/>
        <v>29.18</v>
      </c>
    </row>
    <row r="153" spans="1:13" ht="18.75">
      <c r="A153" s="1">
        <v>43557</v>
      </c>
      <c r="B153" s="50">
        <v>0.3755787037037037</v>
      </c>
      <c r="C153" t="s">
        <v>21</v>
      </c>
      <c r="D153">
        <v>29.83</v>
      </c>
      <c r="K153" s="25">
        <f t="shared" si="6"/>
        <v>43557.3755787037</v>
      </c>
      <c r="L153" s="23">
        <f t="shared" si="8"/>
        <v>43557.3755787037</v>
      </c>
      <c r="M153">
        <f t="shared" si="9"/>
        <v>29.83</v>
      </c>
    </row>
    <row r="154" spans="1:13" ht="18.75">
      <c r="A154" s="1">
        <v>43557</v>
      </c>
      <c r="B154" s="50">
        <v>0.44092592592592594</v>
      </c>
      <c r="C154" t="s">
        <v>19</v>
      </c>
      <c r="D154">
        <v>29.43</v>
      </c>
      <c r="K154" s="25">
        <f t="shared" si="6"/>
        <v>43557.44092592593</v>
      </c>
      <c r="L154" s="23">
        <f t="shared" si="8"/>
        <v>43557.44092592593</v>
      </c>
      <c r="M154">
        <f t="shared" si="9"/>
        <v>29.43</v>
      </c>
    </row>
    <row r="155" spans="1:13" ht="18.75">
      <c r="A155" s="1">
        <v>43557</v>
      </c>
      <c r="B155" s="50">
        <v>0.8173148148148148</v>
      </c>
      <c r="C155" t="s">
        <v>18</v>
      </c>
      <c r="D155">
        <v>28.58</v>
      </c>
      <c r="K155" s="25">
        <f t="shared" si="6"/>
        <v>43557.81731481481</v>
      </c>
      <c r="L155" s="23">
        <f t="shared" si="8"/>
        <v>43557.81731481481</v>
      </c>
      <c r="M155">
        <f t="shared" si="9"/>
        <v>28.58</v>
      </c>
    </row>
    <row r="156" spans="1:13" ht="18.75">
      <c r="A156" s="1">
        <v>43558</v>
      </c>
      <c r="B156" s="50">
        <v>0.360787037037037</v>
      </c>
      <c r="C156" t="s">
        <v>86</v>
      </c>
      <c r="D156">
        <v>26.33</v>
      </c>
      <c r="K156" s="25">
        <f t="shared" si="6"/>
        <v>43558.36078703704</v>
      </c>
      <c r="L156" s="23">
        <f t="shared" si="8"/>
        <v>43558.36078703704</v>
      </c>
      <c r="M156">
        <f t="shared" si="9"/>
        <v>26.33</v>
      </c>
    </row>
    <row r="157" spans="1:13" ht="18.75">
      <c r="A157" s="1">
        <v>43558</v>
      </c>
      <c r="B157" s="50">
        <v>0.42585648148148153</v>
      </c>
      <c r="C157" t="s">
        <v>3</v>
      </c>
      <c r="D157">
        <v>26.13</v>
      </c>
      <c r="K157" s="25">
        <f t="shared" si="6"/>
        <v>43558.42585648148</v>
      </c>
      <c r="L157" s="23">
        <f t="shared" si="8"/>
        <v>43558.42585648148</v>
      </c>
      <c r="M157">
        <f t="shared" si="9"/>
        <v>26.13</v>
      </c>
    </row>
    <row r="158" spans="1:13" ht="18.75">
      <c r="A158" s="1">
        <v>43558</v>
      </c>
      <c r="B158" s="50">
        <v>0.8029166666666666</v>
      </c>
      <c r="C158" t="s">
        <v>87</v>
      </c>
      <c r="D158">
        <v>24.79</v>
      </c>
      <c r="K158" s="25">
        <f t="shared" si="6"/>
        <v>43558.80291666667</v>
      </c>
      <c r="L158" s="23">
        <f t="shared" si="8"/>
        <v>43558.80291666667</v>
      </c>
      <c r="M158">
        <f t="shared" si="9"/>
        <v>24.79</v>
      </c>
    </row>
    <row r="159" spans="1:13" ht="18.75">
      <c r="A159" s="1">
        <v>43558</v>
      </c>
      <c r="B159" s="50">
        <v>0.8662152777777777</v>
      </c>
      <c r="C159" t="s">
        <v>88</v>
      </c>
      <c r="D159">
        <v>24.71</v>
      </c>
      <c r="K159" s="25">
        <f t="shared" si="6"/>
        <v>43558.866215277776</v>
      </c>
      <c r="L159" s="23">
        <f t="shared" si="8"/>
        <v>43558.866215277776</v>
      </c>
      <c r="M159">
        <f t="shared" si="9"/>
        <v>24.71</v>
      </c>
    </row>
    <row r="160" spans="1:12" ht="18.75">
      <c r="A160" s="1">
        <v>43559</v>
      </c>
      <c r="B160" s="50">
        <v>0.34648148148148145</v>
      </c>
      <c r="C160" t="s">
        <v>67</v>
      </c>
      <c r="D160" t="s">
        <v>84</v>
      </c>
      <c r="K160" s="25">
        <f t="shared" si="6"/>
        <v>43559.34648148148</v>
      </c>
      <c r="L160" s="23">
        <f t="shared" si="8"/>
        <v>43559.34648148148</v>
      </c>
    </row>
    <row r="161" spans="1:13" ht="18.75">
      <c r="A161" s="1">
        <v>43559</v>
      </c>
      <c r="B161" s="50">
        <v>0.41111111111111115</v>
      </c>
      <c r="C161" t="s">
        <v>63</v>
      </c>
      <c r="D161">
        <v>25.53</v>
      </c>
      <c r="K161" s="25">
        <f t="shared" si="6"/>
        <v>43559.41111111111</v>
      </c>
      <c r="L161" s="23">
        <f t="shared" si="8"/>
        <v>43559.41111111111</v>
      </c>
      <c r="M161">
        <f t="shared" si="9"/>
        <v>25.53</v>
      </c>
    </row>
    <row r="162" spans="1:13" ht="18.75">
      <c r="A162" s="1">
        <v>43559</v>
      </c>
      <c r="B162" s="50">
        <v>0.8516319444444443</v>
      </c>
      <c r="C162" t="s">
        <v>89</v>
      </c>
      <c r="D162">
        <v>25.54</v>
      </c>
      <c r="K162" s="25">
        <f t="shared" si="6"/>
        <v>43559.851631944446</v>
      </c>
      <c r="L162" s="23">
        <f t="shared" si="8"/>
        <v>43559.851631944446</v>
      </c>
      <c r="M162">
        <f t="shared" si="9"/>
        <v>25.54</v>
      </c>
    </row>
    <row r="163" spans="1:13" ht="18.75">
      <c r="A163" s="1">
        <v>43559</v>
      </c>
      <c r="B163" s="50">
        <v>0.9181134259259259</v>
      </c>
      <c r="C163" t="s">
        <v>18</v>
      </c>
      <c r="D163">
        <v>25.59</v>
      </c>
      <c r="K163" s="25">
        <f t="shared" si="6"/>
        <v>43559.91811342593</v>
      </c>
      <c r="L163" s="23">
        <f t="shared" si="8"/>
        <v>43559.91811342593</v>
      </c>
      <c r="M163">
        <f t="shared" si="9"/>
        <v>25.59</v>
      </c>
    </row>
    <row r="164" spans="1:13" ht="18.75">
      <c r="A164" s="1">
        <v>43560</v>
      </c>
      <c r="B164" s="50">
        <v>0.33252314814814815</v>
      </c>
      <c r="C164" t="s">
        <v>87</v>
      </c>
      <c r="D164">
        <v>27.4</v>
      </c>
      <c r="K164" s="25">
        <f t="shared" si="6"/>
        <v>43560.33252314815</v>
      </c>
      <c r="L164" s="23">
        <f t="shared" si="8"/>
        <v>43560.33252314815</v>
      </c>
      <c r="M164">
        <f t="shared" si="9"/>
        <v>27.4</v>
      </c>
    </row>
    <row r="165" spans="1:13" ht="18.75">
      <c r="A165" s="1">
        <v>43560</v>
      </c>
      <c r="B165" s="50">
        <v>0.39645833333333336</v>
      </c>
      <c r="C165" t="s">
        <v>90</v>
      </c>
      <c r="D165">
        <v>27.41</v>
      </c>
      <c r="K165" s="25">
        <f t="shared" si="6"/>
        <v>43560.396458333336</v>
      </c>
      <c r="L165" s="23">
        <f t="shared" si="8"/>
        <v>43560.396458333336</v>
      </c>
      <c r="M165">
        <f t="shared" si="9"/>
        <v>27.41</v>
      </c>
    </row>
    <row r="166" spans="1:13" ht="18.75">
      <c r="A166" s="1">
        <v>43560</v>
      </c>
      <c r="B166" s="50">
        <v>0.8373611111111111</v>
      </c>
      <c r="C166" t="s">
        <v>91</v>
      </c>
      <c r="D166">
        <v>26.54</v>
      </c>
      <c r="E166">
        <v>897</v>
      </c>
      <c r="F166">
        <v>851</v>
      </c>
      <c r="G166">
        <v>509</v>
      </c>
      <c r="K166" s="25">
        <f t="shared" si="6"/>
        <v>43560.83736111111</v>
      </c>
      <c r="L166" s="23">
        <f t="shared" si="8"/>
        <v>43560.83736111111</v>
      </c>
      <c r="M166">
        <f t="shared" si="9"/>
        <v>26.54</v>
      </c>
    </row>
    <row r="167" spans="1:13" ht="18.75">
      <c r="A167" s="1">
        <v>43560</v>
      </c>
      <c r="B167" s="50">
        <v>0.9028009259259259</v>
      </c>
      <c r="C167" t="s">
        <v>16</v>
      </c>
      <c r="D167">
        <v>26.07</v>
      </c>
      <c r="K167" s="25">
        <f t="shared" si="6"/>
        <v>43560.90280092593</v>
      </c>
      <c r="L167" s="23">
        <f t="shared" si="8"/>
        <v>43560.90280092593</v>
      </c>
      <c r="M167">
        <f t="shared" si="9"/>
        <v>26.07</v>
      </c>
    </row>
    <row r="168" spans="1:13" ht="18.75">
      <c r="A168" s="1">
        <v>43561</v>
      </c>
      <c r="B168" s="50">
        <v>0.38190972222222225</v>
      </c>
      <c r="C168" t="s">
        <v>47</v>
      </c>
      <c r="D168">
        <v>24.14</v>
      </c>
      <c r="K168" s="25">
        <f t="shared" si="6"/>
        <v>43561.38190972222</v>
      </c>
      <c r="L168" s="23">
        <f t="shared" si="8"/>
        <v>43561.38190972222</v>
      </c>
      <c r="M168">
        <f t="shared" si="9"/>
        <v>24.14</v>
      </c>
    </row>
    <row r="169" spans="1:13" ht="18.75">
      <c r="A169" s="1">
        <v>43561</v>
      </c>
      <c r="B169" s="50">
        <v>0.4477083333333333</v>
      </c>
      <c r="C169" t="s">
        <v>23</v>
      </c>
      <c r="D169">
        <v>23.54</v>
      </c>
      <c r="K169" s="25">
        <f t="shared" si="6"/>
        <v>43561.44770833333</v>
      </c>
      <c r="L169" s="23">
        <f t="shared" si="8"/>
        <v>43561.44770833333</v>
      </c>
      <c r="M169">
        <f t="shared" si="9"/>
        <v>23.54</v>
      </c>
    </row>
    <row r="170" spans="1:13" ht="18.75">
      <c r="A170" s="1">
        <v>43561</v>
      </c>
      <c r="B170" s="50">
        <v>0.8232407407407408</v>
      </c>
      <c r="C170" t="s">
        <v>25</v>
      </c>
      <c r="D170">
        <v>23.14</v>
      </c>
      <c r="K170" s="25">
        <f t="shared" si="6"/>
        <v>43561.82324074074</v>
      </c>
      <c r="L170" s="23">
        <f t="shared" si="8"/>
        <v>43561.82324074074</v>
      </c>
      <c r="M170">
        <f t="shared" si="9"/>
        <v>23.14</v>
      </c>
    </row>
    <row r="171" spans="1:13" ht="18.75">
      <c r="A171" s="1">
        <v>43561</v>
      </c>
      <c r="B171" s="50">
        <v>0.8877893518518518</v>
      </c>
      <c r="C171" t="s">
        <v>20</v>
      </c>
      <c r="D171">
        <v>22.16</v>
      </c>
      <c r="K171" s="25">
        <f t="shared" si="6"/>
        <v>43561.88778935185</v>
      </c>
      <c r="L171" s="23">
        <f t="shared" si="8"/>
        <v>43561.88778935185</v>
      </c>
      <c r="M171">
        <f t="shared" si="9"/>
        <v>22.16</v>
      </c>
    </row>
    <row r="172" spans="1:13" ht="18.75">
      <c r="A172" s="1">
        <v>43562</v>
      </c>
      <c r="B172" s="50">
        <v>0.36743055555555554</v>
      </c>
      <c r="C172" t="s">
        <v>92</v>
      </c>
      <c r="D172">
        <v>23.18</v>
      </c>
      <c r="K172" s="25">
        <f t="shared" si="6"/>
        <v>43562.367430555554</v>
      </c>
      <c r="L172" s="23">
        <f t="shared" si="8"/>
        <v>43562.367430555554</v>
      </c>
      <c r="M172">
        <f t="shared" si="9"/>
        <v>23.18</v>
      </c>
    </row>
    <row r="173" spans="1:13" ht="18.75">
      <c r="A173" s="1">
        <v>43562</v>
      </c>
      <c r="B173" s="50">
        <v>0.43275462962962963</v>
      </c>
      <c r="C173" t="s">
        <v>19</v>
      </c>
      <c r="D173">
        <v>23.07</v>
      </c>
      <c r="K173" s="25">
        <f t="shared" si="6"/>
        <v>43562.432754629626</v>
      </c>
      <c r="L173" s="23">
        <f t="shared" si="8"/>
        <v>43562.432754629626</v>
      </c>
      <c r="M173">
        <f t="shared" si="9"/>
        <v>23.07</v>
      </c>
    </row>
    <row r="174" spans="1:13" ht="18.75">
      <c r="A174" s="1">
        <v>43562</v>
      </c>
      <c r="B174" s="50">
        <v>0.8093402777777778</v>
      </c>
      <c r="C174" t="s">
        <v>23</v>
      </c>
      <c r="D174">
        <v>23.05</v>
      </c>
      <c r="K174" s="25">
        <f t="shared" si="6"/>
        <v>43562.80934027778</v>
      </c>
      <c r="L174" s="23">
        <f t="shared" si="8"/>
        <v>43562.80934027778</v>
      </c>
      <c r="M174">
        <f t="shared" si="9"/>
        <v>23.05</v>
      </c>
    </row>
    <row r="175" spans="1:13" ht="18.75">
      <c r="A175" s="1">
        <v>43562</v>
      </c>
      <c r="B175" s="50">
        <v>0.8729976851851852</v>
      </c>
      <c r="C175" t="s">
        <v>93</v>
      </c>
      <c r="D175">
        <v>23.49</v>
      </c>
      <c r="K175" s="25">
        <f t="shared" si="6"/>
        <v>43562.87299768518</v>
      </c>
      <c r="L175" s="23">
        <f t="shared" si="8"/>
        <v>43562.87299768518</v>
      </c>
      <c r="M175">
        <f t="shared" si="9"/>
        <v>23.49</v>
      </c>
    </row>
    <row r="176" spans="1:13" ht="18.75">
      <c r="A176" s="1">
        <v>43563</v>
      </c>
      <c r="B176" s="50">
        <v>0.3531365740740741</v>
      </c>
      <c r="C176" t="s">
        <v>25</v>
      </c>
      <c r="D176">
        <v>24.48</v>
      </c>
      <c r="E176">
        <v>74</v>
      </c>
      <c r="F176">
        <v>95</v>
      </c>
      <c r="G176">
        <v>10</v>
      </c>
      <c r="K176" s="25">
        <f t="shared" si="6"/>
        <v>43563.35313657407</v>
      </c>
      <c r="L176" s="23">
        <f t="shared" si="8"/>
        <v>43563.35313657407</v>
      </c>
      <c r="M176">
        <f t="shared" si="9"/>
        <v>24.48</v>
      </c>
    </row>
    <row r="177" spans="1:13" ht="18.75">
      <c r="A177" s="1">
        <v>43563</v>
      </c>
      <c r="B177" s="50">
        <v>0.4179398148148148</v>
      </c>
      <c r="C177" t="s">
        <v>15</v>
      </c>
      <c r="D177">
        <v>24.4</v>
      </c>
      <c r="K177" s="25">
        <f t="shared" si="6"/>
        <v>43563.41793981481</v>
      </c>
      <c r="L177" s="23">
        <f t="shared" si="8"/>
        <v>43563.41793981481</v>
      </c>
      <c r="M177">
        <f t="shared" si="9"/>
        <v>24.4</v>
      </c>
    </row>
    <row r="178" spans="1:13" ht="18.75">
      <c r="A178" s="1">
        <v>43563</v>
      </c>
      <c r="B178" s="50">
        <v>0.8584606481481482</v>
      </c>
      <c r="C178" t="s">
        <v>94</v>
      </c>
      <c r="D178">
        <v>23.07</v>
      </c>
      <c r="E178">
        <v>942</v>
      </c>
      <c r="F178">
        <v>804</v>
      </c>
      <c r="G178">
        <v>421</v>
      </c>
      <c r="H178" s="26">
        <v>987</v>
      </c>
      <c r="K178" s="25">
        <f t="shared" si="6"/>
        <v>43563.858460648145</v>
      </c>
      <c r="L178" s="23">
        <f t="shared" si="8"/>
        <v>43563.858460648145</v>
      </c>
      <c r="M178">
        <f t="shared" si="9"/>
        <v>23.07</v>
      </c>
    </row>
    <row r="179" spans="1:13" ht="18.75">
      <c r="A179" s="1">
        <v>43563</v>
      </c>
      <c r="B179" s="50">
        <v>0.9253703703703704</v>
      </c>
      <c r="C179" t="s">
        <v>2</v>
      </c>
      <c r="D179">
        <v>22.77</v>
      </c>
      <c r="K179" s="25">
        <f t="shared" si="6"/>
        <v>43563.92537037037</v>
      </c>
      <c r="L179" s="23">
        <f t="shared" si="8"/>
        <v>43563.92537037037</v>
      </c>
      <c r="M179" s="30">
        <f t="shared" si="9"/>
        <v>22.77</v>
      </c>
    </row>
    <row r="180" spans="1:13" ht="18.75">
      <c r="A180" s="1">
        <v>43564</v>
      </c>
      <c r="B180" s="50">
        <v>0.3390740740740741</v>
      </c>
      <c r="C180" t="s">
        <v>23</v>
      </c>
      <c r="D180">
        <v>21.31</v>
      </c>
      <c r="K180" s="25">
        <f t="shared" si="6"/>
        <v>43564.33907407407</v>
      </c>
      <c r="L180" s="23">
        <f t="shared" si="8"/>
        <v>43564.33907407407</v>
      </c>
      <c r="M180" s="30">
        <f t="shared" si="9"/>
        <v>21.31</v>
      </c>
    </row>
    <row r="181" spans="1:13" ht="18.75">
      <c r="A181" s="1">
        <v>43564</v>
      </c>
      <c r="B181" s="50">
        <v>0.40324074074074073</v>
      </c>
      <c r="C181" t="s">
        <v>70</v>
      </c>
      <c r="D181">
        <v>22.32</v>
      </c>
      <c r="E181">
        <v>720</v>
      </c>
      <c r="F181">
        <v>807</v>
      </c>
      <c r="G181">
        <v>432</v>
      </c>
      <c r="K181" s="25">
        <f t="shared" si="6"/>
        <v>43564.40324074074</v>
      </c>
      <c r="L181" s="23">
        <f t="shared" si="8"/>
        <v>43564.40324074074</v>
      </c>
      <c r="M181" s="30">
        <f t="shared" si="9"/>
        <v>22.32</v>
      </c>
    </row>
    <row r="182" spans="1:13" ht="18.75">
      <c r="A182" s="1">
        <v>43564</v>
      </c>
      <c r="B182" s="50">
        <v>0.47031249999999997</v>
      </c>
      <c r="C182" t="s">
        <v>75</v>
      </c>
      <c r="K182" s="25">
        <f t="shared" si="6"/>
        <v>43564.4703125</v>
      </c>
      <c r="L182" s="23">
        <f t="shared" si="8"/>
        <v>43564.4703125</v>
      </c>
      <c r="M182" s="30"/>
    </row>
    <row r="183" spans="1:13" ht="18.75">
      <c r="A183" s="1">
        <v>43564</v>
      </c>
      <c r="B183" s="50">
        <v>0.8439699074074074</v>
      </c>
      <c r="C183" t="s">
        <v>95</v>
      </c>
      <c r="D183">
        <v>20.39</v>
      </c>
      <c r="E183">
        <v>242</v>
      </c>
      <c r="F183">
        <v>195</v>
      </c>
      <c r="G183">
        <v>0</v>
      </c>
      <c r="K183" s="25">
        <f t="shared" si="6"/>
        <v>43564.84396990741</v>
      </c>
      <c r="L183" s="23">
        <f t="shared" si="8"/>
        <v>43564.84396990741</v>
      </c>
      <c r="M183" s="30">
        <f t="shared" si="9"/>
        <v>20.39</v>
      </c>
    </row>
    <row r="184" spans="1:13" ht="18.75">
      <c r="A184" s="1">
        <v>43564</v>
      </c>
      <c r="B184" s="50">
        <v>0.9098263888888889</v>
      </c>
      <c r="C184" t="s">
        <v>6</v>
      </c>
      <c r="D184">
        <v>20.25</v>
      </c>
      <c r="E184">
        <v>631</v>
      </c>
      <c r="F184">
        <v>147</v>
      </c>
      <c r="G184">
        <v>161</v>
      </c>
      <c r="K184" s="25">
        <f t="shared" si="6"/>
        <v>43564.90982638889</v>
      </c>
      <c r="L184" s="23">
        <f t="shared" si="8"/>
        <v>43564.90982638889</v>
      </c>
      <c r="M184" s="30">
        <f t="shared" si="9"/>
        <v>20.25</v>
      </c>
    </row>
    <row r="185" spans="1:13" ht="18.75">
      <c r="A185" s="1">
        <v>43565</v>
      </c>
      <c r="B185" s="50">
        <v>0.3253587962962963</v>
      </c>
      <c r="C185" t="s">
        <v>27</v>
      </c>
      <c r="K185" s="25">
        <f t="shared" si="6"/>
        <v>43565.3253587963</v>
      </c>
      <c r="L185" s="23">
        <f t="shared" si="8"/>
        <v>43565.3253587963</v>
      </c>
      <c r="M185" s="30"/>
    </row>
    <row r="186" spans="1:13" ht="18.75">
      <c r="A186" s="1">
        <v>43565</v>
      </c>
      <c r="B186" s="50">
        <v>0.38864583333333336</v>
      </c>
      <c r="C186" t="s">
        <v>76</v>
      </c>
      <c r="D186">
        <v>22.2</v>
      </c>
      <c r="E186">
        <v>1066</v>
      </c>
      <c r="F186">
        <v>930</v>
      </c>
      <c r="G186">
        <v>719</v>
      </c>
      <c r="K186" s="25">
        <f t="shared" si="6"/>
        <v>43565.388645833336</v>
      </c>
      <c r="L186" s="23">
        <f t="shared" si="8"/>
        <v>43565.388645833336</v>
      </c>
      <c r="M186" s="30">
        <f t="shared" si="9"/>
        <v>22.2</v>
      </c>
    </row>
    <row r="187" spans="1:13" ht="18.75">
      <c r="A187" s="1">
        <v>43565</v>
      </c>
      <c r="B187" s="50">
        <v>0.4547337962962963</v>
      </c>
      <c r="C187" t="s">
        <v>87</v>
      </c>
      <c r="D187">
        <v>22.64</v>
      </c>
      <c r="E187">
        <v>316</v>
      </c>
      <c r="F187">
        <v>244</v>
      </c>
      <c r="G187">
        <v>1</v>
      </c>
      <c r="H187" s="26">
        <v>681</v>
      </c>
      <c r="K187" s="25">
        <f t="shared" si="6"/>
        <v>43565.454733796294</v>
      </c>
      <c r="L187" s="23">
        <f t="shared" si="8"/>
        <v>43565.454733796294</v>
      </c>
      <c r="M187" s="30">
        <f t="shared" si="9"/>
        <v>22.64</v>
      </c>
    </row>
    <row r="188" spans="1:13" s="30" customFormat="1" ht="18.75">
      <c r="A188" s="1">
        <v>43565</v>
      </c>
      <c r="B188" s="50">
        <v>0.8297569444444445</v>
      </c>
      <c r="D188" s="30">
        <v>22.77</v>
      </c>
      <c r="E188" s="30">
        <v>511</v>
      </c>
      <c r="F188" s="30">
        <v>751</v>
      </c>
      <c r="G188" s="30">
        <v>211</v>
      </c>
      <c r="H188" s="26"/>
      <c r="I188" s="44"/>
      <c r="K188" s="25">
        <f t="shared" si="6"/>
        <v>43565.82975694445</v>
      </c>
      <c r="L188" s="23">
        <f t="shared" si="8"/>
        <v>43565.82975694445</v>
      </c>
      <c r="M188" s="30">
        <f t="shared" si="9"/>
        <v>22.77</v>
      </c>
    </row>
    <row r="189" spans="1:13" ht="18.75">
      <c r="A189" s="1">
        <v>43565</v>
      </c>
      <c r="B189" s="50">
        <v>0.8946875</v>
      </c>
      <c r="C189" t="s">
        <v>3</v>
      </c>
      <c r="D189">
        <v>22.57</v>
      </c>
      <c r="E189">
        <v>1042</v>
      </c>
      <c r="F189">
        <v>1357</v>
      </c>
      <c r="G189">
        <v>368</v>
      </c>
      <c r="H189" s="26">
        <v>1033</v>
      </c>
      <c r="K189" s="25">
        <f aca="true" t="shared" si="10" ref="K189:K252">L189</f>
        <v>43565.8946875</v>
      </c>
      <c r="L189" s="23">
        <f t="shared" si="8"/>
        <v>43565.8946875</v>
      </c>
      <c r="M189" s="30">
        <f t="shared" si="9"/>
        <v>22.57</v>
      </c>
    </row>
    <row r="190" spans="1:13" ht="18.75">
      <c r="A190" s="1">
        <v>43566</v>
      </c>
      <c r="B190" s="50">
        <v>0.3741319444444444</v>
      </c>
      <c r="C190" t="s">
        <v>77</v>
      </c>
      <c r="D190">
        <v>21.62</v>
      </c>
      <c r="E190">
        <v>816</v>
      </c>
      <c r="F190">
        <v>1098</v>
      </c>
      <c r="G190">
        <v>471</v>
      </c>
      <c r="H190" s="26">
        <v>843</v>
      </c>
      <c r="K190" s="25">
        <f t="shared" si="10"/>
        <v>43566.374131944445</v>
      </c>
      <c r="L190" s="23">
        <f t="shared" si="8"/>
        <v>43566.374131944445</v>
      </c>
      <c r="M190" s="30">
        <f t="shared" si="9"/>
        <v>21.62</v>
      </c>
    </row>
    <row r="191" spans="1:13" ht="18.75">
      <c r="A191" s="1">
        <v>43566</v>
      </c>
      <c r="B191" s="50">
        <v>0.4396527777777777</v>
      </c>
      <c r="C191" t="s">
        <v>67</v>
      </c>
      <c r="D191">
        <v>21.36</v>
      </c>
      <c r="E191">
        <v>891</v>
      </c>
      <c r="F191">
        <v>430</v>
      </c>
      <c r="G191">
        <v>154</v>
      </c>
      <c r="K191" s="25">
        <f t="shared" si="10"/>
        <v>43566.43965277778</v>
      </c>
      <c r="L191" s="23">
        <f t="shared" si="8"/>
        <v>43566.43965277778</v>
      </c>
      <c r="M191" s="30">
        <f t="shared" si="9"/>
        <v>21.36</v>
      </c>
    </row>
    <row r="192" spans="1:13" ht="18.75">
      <c r="A192" s="1">
        <v>43566</v>
      </c>
      <c r="B192" s="50">
        <v>0.8156828703703703</v>
      </c>
      <c r="C192" t="s">
        <v>67</v>
      </c>
      <c r="D192">
        <v>21.62</v>
      </c>
      <c r="E192">
        <v>232</v>
      </c>
      <c r="F192">
        <v>3</v>
      </c>
      <c r="G192">
        <v>20</v>
      </c>
      <c r="K192" s="25">
        <f t="shared" si="10"/>
        <v>43566.81568287037</v>
      </c>
      <c r="L192" s="23">
        <f t="shared" si="8"/>
        <v>43566.81568287037</v>
      </c>
      <c r="M192" s="30">
        <f t="shared" si="9"/>
        <v>21.62</v>
      </c>
    </row>
    <row r="193" spans="1:13" ht="18.75">
      <c r="A193" s="1">
        <v>43566</v>
      </c>
      <c r="B193" s="50">
        <v>0.8797916666666666</v>
      </c>
      <c r="C193" t="s">
        <v>65</v>
      </c>
      <c r="D193">
        <v>19.35</v>
      </c>
      <c r="E193">
        <v>1162</v>
      </c>
      <c r="F193">
        <v>662</v>
      </c>
      <c r="G193">
        <v>479</v>
      </c>
      <c r="H193" s="26">
        <v>997</v>
      </c>
      <c r="K193" s="25">
        <f t="shared" si="10"/>
        <v>43566.879791666666</v>
      </c>
      <c r="L193" s="23">
        <f t="shared" si="8"/>
        <v>43566.879791666666</v>
      </c>
      <c r="M193" s="30">
        <f t="shared" si="9"/>
        <v>19.35</v>
      </c>
    </row>
    <row r="194" spans="1:13" ht="18.75">
      <c r="A194" s="31" t="s">
        <v>96</v>
      </c>
      <c r="B194" s="50">
        <v>0.42486111111111113</v>
      </c>
      <c r="C194" s="31" t="s">
        <v>3</v>
      </c>
      <c r="D194">
        <v>19.36</v>
      </c>
      <c r="E194">
        <v>966</v>
      </c>
      <c r="F194">
        <v>602</v>
      </c>
      <c r="G194">
        <v>332</v>
      </c>
      <c r="K194" s="25">
        <f t="shared" si="10"/>
        <v>43567.42486111111</v>
      </c>
      <c r="L194" s="23">
        <f t="shared" si="8"/>
        <v>43567.42486111111</v>
      </c>
      <c r="M194" s="30">
        <f t="shared" si="9"/>
        <v>19.36</v>
      </c>
    </row>
    <row r="195" spans="1:13" ht="18.75">
      <c r="A195" s="31" t="s">
        <v>96</v>
      </c>
      <c r="B195" s="50">
        <v>0.8020138888888889</v>
      </c>
      <c r="C195" s="31" t="s">
        <v>87</v>
      </c>
      <c r="D195">
        <v>19.48</v>
      </c>
      <c r="E195">
        <v>15</v>
      </c>
      <c r="F195">
        <v>37</v>
      </c>
      <c r="G195">
        <v>1</v>
      </c>
      <c r="K195" s="25">
        <f t="shared" si="10"/>
        <v>43567.80201388889</v>
      </c>
      <c r="L195" s="23">
        <f t="shared" si="8"/>
        <v>43567.80201388889</v>
      </c>
      <c r="M195" s="30">
        <f t="shared" si="9"/>
        <v>19.48</v>
      </c>
    </row>
    <row r="196" spans="1:13" ht="18.75">
      <c r="A196" s="31" t="s">
        <v>96</v>
      </c>
      <c r="B196" s="50">
        <v>0.8652083333333334</v>
      </c>
      <c r="C196" s="31" t="s">
        <v>28</v>
      </c>
      <c r="D196">
        <v>19.76</v>
      </c>
      <c r="E196">
        <v>1370</v>
      </c>
      <c r="F196">
        <v>1892</v>
      </c>
      <c r="G196">
        <v>875</v>
      </c>
      <c r="K196" s="25">
        <f t="shared" si="10"/>
        <v>43567.865208333336</v>
      </c>
      <c r="L196" s="23">
        <f t="shared" si="8"/>
        <v>43567.865208333336</v>
      </c>
      <c r="M196" s="32">
        <f t="shared" si="9"/>
        <v>19.76</v>
      </c>
    </row>
    <row r="197" spans="1:13" ht="18.75">
      <c r="A197" s="31" t="s">
        <v>96</v>
      </c>
      <c r="B197" s="50">
        <v>0.9329861111111111</v>
      </c>
      <c r="C197" s="31" t="s">
        <v>0</v>
      </c>
      <c r="K197" s="25">
        <f t="shared" si="10"/>
        <v>43567.93298611111</v>
      </c>
      <c r="L197" s="23">
        <f t="shared" si="8"/>
        <v>43567.93298611111</v>
      </c>
      <c r="M197" s="32"/>
    </row>
    <row r="198" spans="1:13" ht="18.75">
      <c r="A198" s="31" t="s">
        <v>97</v>
      </c>
      <c r="B198" s="50">
        <v>0.345613425925926</v>
      </c>
      <c r="C198" s="31" t="s">
        <v>67</v>
      </c>
      <c r="D198">
        <v>20.92</v>
      </c>
      <c r="K198" s="25">
        <f t="shared" si="10"/>
        <v>43568.345613425925</v>
      </c>
      <c r="L198" s="23">
        <f t="shared" si="8"/>
        <v>43568.345613425925</v>
      </c>
      <c r="M198" s="32">
        <f t="shared" si="9"/>
        <v>20.92</v>
      </c>
    </row>
    <row r="199" spans="1:13" ht="18.75">
      <c r="A199" s="31" t="s">
        <v>97</v>
      </c>
      <c r="B199" s="50">
        <v>0.4101388888888889</v>
      </c>
      <c r="C199" s="31" t="s">
        <v>8</v>
      </c>
      <c r="D199">
        <v>20.75</v>
      </c>
      <c r="K199" s="25">
        <f t="shared" si="10"/>
        <v>43568.41013888889</v>
      </c>
      <c r="L199" s="23">
        <f t="shared" si="8"/>
        <v>43568.41013888889</v>
      </c>
      <c r="M199" s="32">
        <f t="shared" si="9"/>
        <v>20.75</v>
      </c>
    </row>
    <row r="200" spans="1:13" ht="18.75">
      <c r="A200" s="31" t="s">
        <v>97</v>
      </c>
      <c r="B200" s="50">
        <v>0.8506712962962962</v>
      </c>
      <c r="C200" s="31" t="s">
        <v>72</v>
      </c>
      <c r="D200">
        <v>19.14</v>
      </c>
      <c r="K200" s="25">
        <f t="shared" si="10"/>
        <v>43568.8506712963</v>
      </c>
      <c r="L200" s="23">
        <f t="shared" si="8"/>
        <v>43568.8506712963</v>
      </c>
      <c r="M200" s="32">
        <f t="shared" si="9"/>
        <v>19.14</v>
      </c>
    </row>
    <row r="201" spans="1:13" ht="18.75">
      <c r="A201" s="31" t="s">
        <v>97</v>
      </c>
      <c r="B201" s="50">
        <v>0.917048611111111</v>
      </c>
      <c r="C201" s="31" t="s">
        <v>18</v>
      </c>
      <c r="D201">
        <v>18.44</v>
      </c>
      <c r="K201" s="25">
        <f t="shared" si="10"/>
        <v>43568.91704861111</v>
      </c>
      <c r="L201" s="23">
        <f t="shared" si="8"/>
        <v>43568.91704861111</v>
      </c>
      <c r="M201" s="32">
        <f t="shared" si="9"/>
        <v>18.44</v>
      </c>
    </row>
    <row r="202" spans="1:13" ht="18.75">
      <c r="A202" s="31" t="s">
        <v>98</v>
      </c>
      <c r="B202" s="50">
        <v>0.33164351851851853</v>
      </c>
      <c r="C202" s="31" t="s">
        <v>11</v>
      </c>
      <c r="D202">
        <v>17.77</v>
      </c>
      <c r="K202" s="25">
        <f t="shared" si="10"/>
        <v>43569.33164351852</v>
      </c>
      <c r="L202" s="23">
        <f t="shared" si="8"/>
        <v>43569.33164351852</v>
      </c>
      <c r="M202" s="32">
        <f t="shared" si="9"/>
        <v>17.77</v>
      </c>
    </row>
    <row r="203" spans="1:13" ht="18.75">
      <c r="A203" s="31" t="s">
        <v>98</v>
      </c>
      <c r="B203" s="50">
        <v>0.3954976851851852</v>
      </c>
      <c r="C203" s="31" t="s">
        <v>73</v>
      </c>
      <c r="D203">
        <v>17.69</v>
      </c>
      <c r="K203" s="25">
        <f t="shared" si="10"/>
        <v>43569.39549768518</v>
      </c>
      <c r="L203" s="23">
        <f aca="true" t="shared" si="11" ref="L203:L263">A203+B203</f>
        <v>43569.39549768518</v>
      </c>
      <c r="M203" s="32">
        <f aca="true" t="shared" si="12" ref="M203:M263">D203</f>
        <v>17.69</v>
      </c>
    </row>
    <row r="204" spans="1:13" ht="18.75">
      <c r="A204" s="31" t="s">
        <v>98</v>
      </c>
      <c r="B204" s="50">
        <v>0.4619907407407407</v>
      </c>
      <c r="C204" s="31" t="s">
        <v>27</v>
      </c>
      <c r="K204" s="25">
        <f t="shared" si="10"/>
        <v>43569.46199074074</v>
      </c>
      <c r="L204" s="23">
        <f t="shared" si="11"/>
        <v>43569.46199074074</v>
      </c>
      <c r="M204" s="32"/>
    </row>
    <row r="205" spans="1:13" s="31" customFormat="1" ht="18.75">
      <c r="A205" s="1">
        <v>43569</v>
      </c>
      <c r="B205" s="50">
        <v>0.8362731481481481</v>
      </c>
      <c r="D205" s="31">
        <v>17.5</v>
      </c>
      <c r="H205" s="26"/>
      <c r="I205" s="44"/>
      <c r="K205" s="25">
        <f t="shared" si="10"/>
        <v>43569.83627314815</v>
      </c>
      <c r="L205" s="23">
        <f t="shared" si="11"/>
        <v>43569.83627314815</v>
      </c>
      <c r="M205" s="32">
        <f t="shared" si="12"/>
        <v>17.5</v>
      </c>
    </row>
    <row r="206" spans="1:13" ht="18.75">
      <c r="A206" s="31" t="s">
        <v>98</v>
      </c>
      <c r="B206" s="50">
        <v>0.9017245370370371</v>
      </c>
      <c r="C206" s="31" t="s">
        <v>19</v>
      </c>
      <c r="D206">
        <v>17.87</v>
      </c>
      <c r="K206" s="25">
        <f t="shared" si="10"/>
        <v>43569.901724537034</v>
      </c>
      <c r="L206" s="23">
        <f t="shared" si="11"/>
        <v>43569.901724537034</v>
      </c>
      <c r="M206" s="32">
        <f t="shared" si="12"/>
        <v>17.87</v>
      </c>
    </row>
    <row r="207" spans="1:13" ht="18.75">
      <c r="A207" s="31" t="s">
        <v>99</v>
      </c>
      <c r="B207" s="50">
        <v>0.31828703703703703</v>
      </c>
      <c r="C207" s="31" t="s">
        <v>46</v>
      </c>
      <c r="K207" s="25">
        <f t="shared" si="10"/>
        <v>43570.31828703704</v>
      </c>
      <c r="L207" s="23">
        <f t="shared" si="11"/>
        <v>43570.31828703704</v>
      </c>
      <c r="M207" s="32"/>
    </row>
    <row r="208" spans="1:13" ht="18.75">
      <c r="A208" s="31" t="s">
        <v>99</v>
      </c>
      <c r="B208" s="50">
        <v>0.380949074074074</v>
      </c>
      <c r="C208" s="31" t="s">
        <v>80</v>
      </c>
      <c r="D208">
        <v>19.46</v>
      </c>
      <c r="E208">
        <v>848</v>
      </c>
      <c r="F208">
        <v>677</v>
      </c>
      <c r="G208">
        <v>629</v>
      </c>
      <c r="H208" s="26">
        <v>987</v>
      </c>
      <c r="K208" s="25">
        <f t="shared" si="10"/>
        <v>43570.380949074075</v>
      </c>
      <c r="L208" s="23">
        <f t="shared" si="11"/>
        <v>43570.380949074075</v>
      </c>
      <c r="M208" s="32">
        <f t="shared" si="12"/>
        <v>19.46</v>
      </c>
    </row>
    <row r="209" spans="1:13" ht="18.75">
      <c r="A209" s="31" t="s">
        <v>99</v>
      </c>
      <c r="B209" s="50">
        <v>0.44673611111111106</v>
      </c>
      <c r="C209" s="31" t="s">
        <v>23</v>
      </c>
      <c r="D209">
        <v>19.69</v>
      </c>
      <c r="E209">
        <v>368</v>
      </c>
      <c r="F209">
        <v>352</v>
      </c>
      <c r="G209">
        <v>59</v>
      </c>
      <c r="K209" s="25">
        <f t="shared" si="10"/>
        <v>43570.44673611111</v>
      </c>
      <c r="L209" s="23">
        <f t="shared" si="11"/>
        <v>43570.44673611111</v>
      </c>
      <c r="M209" s="32">
        <f t="shared" si="12"/>
        <v>19.69</v>
      </c>
    </row>
    <row r="210" spans="1:13" ht="18.75">
      <c r="A210" s="31" t="s">
        <v>99</v>
      </c>
      <c r="B210" s="50">
        <v>0.8221759259259259</v>
      </c>
      <c r="C210" s="31" t="s">
        <v>25</v>
      </c>
      <c r="D210">
        <v>18.54</v>
      </c>
      <c r="E210">
        <v>248</v>
      </c>
      <c r="F210">
        <v>148</v>
      </c>
      <c r="G210">
        <v>207</v>
      </c>
      <c r="K210" s="25">
        <f t="shared" si="10"/>
        <v>43570.822175925925</v>
      </c>
      <c r="L210" s="23">
        <f t="shared" si="11"/>
        <v>43570.822175925925</v>
      </c>
      <c r="M210" s="32">
        <f t="shared" si="12"/>
        <v>18.54</v>
      </c>
    </row>
    <row r="211" spans="1:13" ht="18.75">
      <c r="A211" s="31" t="s">
        <v>99</v>
      </c>
      <c r="B211" s="50">
        <v>0.8867361111111111</v>
      </c>
      <c r="C211" s="31" t="s">
        <v>15</v>
      </c>
      <c r="D211">
        <v>18.05</v>
      </c>
      <c r="E211">
        <v>1054</v>
      </c>
      <c r="F211">
        <v>1294</v>
      </c>
      <c r="G211">
        <v>55</v>
      </c>
      <c r="K211" s="25">
        <f t="shared" si="10"/>
        <v>43570.88673611111</v>
      </c>
      <c r="L211" s="23">
        <f t="shared" si="11"/>
        <v>43570.88673611111</v>
      </c>
      <c r="M211" s="32">
        <f t="shared" si="12"/>
        <v>18.05</v>
      </c>
    </row>
    <row r="212" spans="1:13" ht="18.75">
      <c r="A212" s="31" t="s">
        <v>100</v>
      </c>
      <c r="B212" s="50">
        <v>0.3664699074074074</v>
      </c>
      <c r="C212" s="31" t="s">
        <v>21</v>
      </c>
      <c r="D212">
        <v>16.71</v>
      </c>
      <c r="E212">
        <v>238</v>
      </c>
      <c r="F212">
        <v>423</v>
      </c>
      <c r="G212">
        <v>231</v>
      </c>
      <c r="K212" s="25">
        <f t="shared" si="10"/>
        <v>43571.36646990741</v>
      </c>
      <c r="L212" s="23">
        <f t="shared" si="11"/>
        <v>43571.36646990741</v>
      </c>
      <c r="M212" s="32">
        <f t="shared" si="12"/>
        <v>16.71</v>
      </c>
    </row>
    <row r="213" spans="1:13" ht="18.75">
      <c r="A213" s="31" t="s">
        <v>100</v>
      </c>
      <c r="B213" s="50">
        <v>0.4317708333333334</v>
      </c>
      <c r="C213" s="31" t="s">
        <v>19</v>
      </c>
      <c r="D213">
        <v>16.51</v>
      </c>
      <c r="E213">
        <v>500</v>
      </c>
      <c r="F213">
        <v>200</v>
      </c>
      <c r="G213">
        <v>69</v>
      </c>
      <c r="H213" s="26">
        <v>1178</v>
      </c>
      <c r="K213" s="25">
        <f t="shared" si="10"/>
        <v>43571.43177083333</v>
      </c>
      <c r="L213" s="23">
        <f t="shared" si="11"/>
        <v>43571.43177083333</v>
      </c>
      <c r="M213" s="32">
        <f t="shared" si="12"/>
        <v>16.51</v>
      </c>
    </row>
    <row r="214" spans="1:13" ht="18.75">
      <c r="A214" s="31" t="s">
        <v>100</v>
      </c>
      <c r="B214" s="50">
        <v>0.808275462962963</v>
      </c>
      <c r="C214" s="31" t="s">
        <v>23</v>
      </c>
      <c r="D214">
        <v>16.24</v>
      </c>
      <c r="E214">
        <v>83</v>
      </c>
      <c r="F214">
        <v>36</v>
      </c>
      <c r="G214">
        <v>0</v>
      </c>
      <c r="K214" s="25">
        <f t="shared" si="10"/>
        <v>43571.808275462965</v>
      </c>
      <c r="L214" s="23">
        <f t="shared" si="11"/>
        <v>43571.808275462965</v>
      </c>
      <c r="M214" s="32">
        <f t="shared" si="12"/>
        <v>16.24</v>
      </c>
    </row>
    <row r="215" spans="1:13" ht="18.75">
      <c r="A215" s="31" t="s">
        <v>100</v>
      </c>
      <c r="B215" s="50">
        <v>0.8719560185185186</v>
      </c>
      <c r="C215" s="31" t="s">
        <v>72</v>
      </c>
      <c r="D215">
        <v>16.53</v>
      </c>
      <c r="E215">
        <v>1253</v>
      </c>
      <c r="F215">
        <v>873</v>
      </c>
      <c r="G215" s="60">
        <v>0</v>
      </c>
      <c r="K215" s="25">
        <f t="shared" si="10"/>
        <v>43571.87195601852</v>
      </c>
      <c r="L215" s="23">
        <f t="shared" si="11"/>
        <v>43571.87195601852</v>
      </c>
      <c r="M215" s="32">
        <f t="shared" si="12"/>
        <v>16.53</v>
      </c>
    </row>
    <row r="216" spans="1:13" ht="18.75">
      <c r="A216" s="31" t="s">
        <v>101</v>
      </c>
      <c r="B216" s="50">
        <v>0.35215277777777776</v>
      </c>
      <c r="C216" s="31" t="s">
        <v>25</v>
      </c>
      <c r="D216">
        <v>18.51</v>
      </c>
      <c r="E216">
        <v>285</v>
      </c>
      <c r="F216">
        <v>68</v>
      </c>
      <c r="G216">
        <v>141</v>
      </c>
      <c r="K216" s="25">
        <f t="shared" si="10"/>
        <v>43572.35215277778</v>
      </c>
      <c r="L216" s="23">
        <f t="shared" si="11"/>
        <v>43572.35215277778</v>
      </c>
      <c r="M216" s="32">
        <f t="shared" si="12"/>
        <v>18.51</v>
      </c>
    </row>
    <row r="217" spans="1:13" ht="18.75">
      <c r="A217" s="31" t="s">
        <v>101</v>
      </c>
      <c r="B217" s="50">
        <v>0.4169675925925926</v>
      </c>
      <c r="C217" s="31" t="s">
        <v>15</v>
      </c>
      <c r="D217">
        <v>18.71</v>
      </c>
      <c r="E217" s="60">
        <v>618</v>
      </c>
      <c r="F217" s="60">
        <v>1186</v>
      </c>
      <c r="G217">
        <v>328</v>
      </c>
      <c r="H217" s="60">
        <v>1351</v>
      </c>
      <c r="K217" s="25">
        <f t="shared" si="10"/>
        <v>43572.416967592595</v>
      </c>
      <c r="L217" s="23">
        <f t="shared" si="11"/>
        <v>43572.416967592595</v>
      </c>
      <c r="M217" s="32">
        <f t="shared" si="12"/>
        <v>18.71</v>
      </c>
    </row>
    <row r="218" spans="1:13" ht="18.75">
      <c r="A218" s="31" t="s">
        <v>101</v>
      </c>
      <c r="B218" s="50">
        <v>0.7947337962962964</v>
      </c>
      <c r="C218" s="31" t="s">
        <v>27</v>
      </c>
      <c r="D218">
        <v>18.27</v>
      </c>
      <c r="E218">
        <v>0</v>
      </c>
      <c r="F218">
        <v>0</v>
      </c>
      <c r="G218">
        <v>0</v>
      </c>
      <c r="K218" s="25">
        <f t="shared" si="10"/>
        <v>43572.7947337963</v>
      </c>
      <c r="L218" s="23">
        <f t="shared" si="11"/>
        <v>43572.7947337963</v>
      </c>
      <c r="M218" s="32">
        <f t="shared" si="12"/>
        <v>18.27</v>
      </c>
    </row>
    <row r="219" spans="1:13" ht="18.75">
      <c r="A219" s="31" t="s">
        <v>101</v>
      </c>
      <c r="B219" s="50">
        <v>0.8573611111111111</v>
      </c>
      <c r="C219" s="31" t="s">
        <v>28</v>
      </c>
      <c r="D219">
        <v>18.08</v>
      </c>
      <c r="E219">
        <v>118</v>
      </c>
      <c r="F219">
        <v>156</v>
      </c>
      <c r="G219">
        <v>197</v>
      </c>
      <c r="H219" s="26">
        <v>19</v>
      </c>
      <c r="K219" s="25">
        <f t="shared" si="10"/>
        <v>43572.85736111111</v>
      </c>
      <c r="L219" s="23">
        <f t="shared" si="11"/>
        <v>43572.85736111111</v>
      </c>
      <c r="M219" s="32">
        <f t="shared" si="12"/>
        <v>18.08</v>
      </c>
    </row>
    <row r="220" spans="1:13" ht="18.75">
      <c r="A220" s="31" t="s">
        <v>101</v>
      </c>
      <c r="B220" s="50">
        <v>0.9242824074074073</v>
      </c>
      <c r="C220" s="31" t="s">
        <v>11</v>
      </c>
      <c r="D220">
        <v>17.71</v>
      </c>
      <c r="E220">
        <v>389</v>
      </c>
      <c r="F220">
        <v>194</v>
      </c>
      <c r="G220">
        <v>26</v>
      </c>
      <c r="K220" s="25">
        <f t="shared" si="10"/>
        <v>43572.92428240741</v>
      </c>
      <c r="L220" s="23">
        <f t="shared" si="11"/>
        <v>43572.92428240741</v>
      </c>
      <c r="M220" s="32">
        <f t="shared" si="12"/>
        <v>17.71</v>
      </c>
    </row>
    <row r="221" spans="1:13" ht="18.75">
      <c r="A221" s="31" t="s">
        <v>102</v>
      </c>
      <c r="B221" s="50">
        <v>0.3380324074074074</v>
      </c>
      <c r="C221" s="31" t="s">
        <v>23</v>
      </c>
      <c r="D221">
        <v>16.29</v>
      </c>
      <c r="E221">
        <v>69</v>
      </c>
      <c r="F221">
        <v>0</v>
      </c>
      <c r="G221">
        <v>0</v>
      </c>
      <c r="K221" s="25">
        <f t="shared" si="10"/>
        <v>43573.33803240741</v>
      </c>
      <c r="L221" s="23">
        <f t="shared" si="11"/>
        <v>43573.33803240741</v>
      </c>
      <c r="M221" s="32">
        <f t="shared" si="12"/>
        <v>16.29</v>
      </c>
    </row>
    <row r="222" spans="1:13" ht="18.75">
      <c r="A222" s="31" t="s">
        <v>102</v>
      </c>
      <c r="B222" s="50">
        <v>0.4022800925925926</v>
      </c>
      <c r="C222" s="31" t="s">
        <v>93</v>
      </c>
      <c r="D222">
        <v>15.84</v>
      </c>
      <c r="E222">
        <v>878</v>
      </c>
      <c r="F222">
        <v>567</v>
      </c>
      <c r="G222">
        <v>555</v>
      </c>
      <c r="H222" s="26">
        <v>1539</v>
      </c>
      <c r="K222" s="25">
        <f t="shared" si="10"/>
        <v>43573.402280092596</v>
      </c>
      <c r="L222" s="23">
        <f t="shared" si="11"/>
        <v>43573.402280092596</v>
      </c>
      <c r="M222" s="32">
        <f t="shared" si="12"/>
        <v>15.84</v>
      </c>
    </row>
    <row r="223" spans="1:13" ht="18.75">
      <c r="A223" s="31" t="s">
        <v>102</v>
      </c>
      <c r="B223" s="50">
        <v>0.4693634259259259</v>
      </c>
      <c r="C223" s="31" t="s">
        <v>75</v>
      </c>
      <c r="K223" s="25">
        <f t="shared" si="10"/>
        <v>43573.469363425924</v>
      </c>
      <c r="L223" s="23">
        <f t="shared" si="11"/>
        <v>43573.469363425924</v>
      </c>
      <c r="M223" s="33"/>
    </row>
    <row r="224" spans="1:13" ht="18.75">
      <c r="A224" s="31" t="s">
        <v>102</v>
      </c>
      <c r="B224" s="50">
        <v>0.8428819444444445</v>
      </c>
      <c r="C224" s="31" t="s">
        <v>65</v>
      </c>
      <c r="D224">
        <v>15.39</v>
      </c>
      <c r="E224">
        <v>967</v>
      </c>
      <c r="F224">
        <v>142</v>
      </c>
      <c r="G224">
        <v>728</v>
      </c>
      <c r="K224" s="25">
        <f t="shared" si="10"/>
        <v>43573.842881944445</v>
      </c>
      <c r="L224" s="23">
        <f t="shared" si="11"/>
        <v>43573.842881944445</v>
      </c>
      <c r="M224" s="33">
        <f t="shared" si="12"/>
        <v>15.39</v>
      </c>
    </row>
    <row r="225" spans="1:13" ht="18.75">
      <c r="A225" s="31" t="s">
        <v>102</v>
      </c>
      <c r="B225" s="50">
        <v>0.9087615740740741</v>
      </c>
      <c r="C225" s="31" t="s">
        <v>7</v>
      </c>
      <c r="D225">
        <v>15.93</v>
      </c>
      <c r="E225">
        <v>797</v>
      </c>
      <c r="F225">
        <v>304</v>
      </c>
      <c r="G225">
        <v>264</v>
      </c>
      <c r="H225" s="26">
        <v>1194</v>
      </c>
      <c r="K225" s="25">
        <f t="shared" si="10"/>
        <v>43573.90876157407</v>
      </c>
      <c r="L225" s="23">
        <f t="shared" si="11"/>
        <v>43573.90876157407</v>
      </c>
      <c r="M225" s="33">
        <f t="shared" si="12"/>
        <v>15.93</v>
      </c>
    </row>
    <row r="226" spans="1:13" ht="18.75">
      <c r="A226" s="31" t="s">
        <v>103</v>
      </c>
      <c r="B226" s="50">
        <v>0.32435185185185184</v>
      </c>
      <c r="C226" s="31" t="s">
        <v>27</v>
      </c>
      <c r="K226" s="25">
        <f t="shared" si="10"/>
        <v>43574.32435185185</v>
      </c>
      <c r="L226" s="23">
        <f t="shared" si="11"/>
        <v>43574.32435185185</v>
      </c>
      <c r="M226" s="33"/>
    </row>
    <row r="227" spans="1:13" ht="18.75">
      <c r="A227" s="31" t="s">
        <v>103</v>
      </c>
      <c r="B227" s="50">
        <v>0.3876851851851852</v>
      </c>
      <c r="C227" s="31" t="s">
        <v>78</v>
      </c>
      <c r="D227">
        <v>18.37</v>
      </c>
      <c r="E227">
        <v>980</v>
      </c>
      <c r="F227">
        <v>513</v>
      </c>
      <c r="G227">
        <v>617</v>
      </c>
      <c r="H227" s="26">
        <v>1304</v>
      </c>
      <c r="K227" s="25">
        <f t="shared" si="10"/>
        <v>43574.38768518518</v>
      </c>
      <c r="L227" s="23">
        <f t="shared" si="11"/>
        <v>43574.38768518518</v>
      </c>
      <c r="M227" s="33">
        <f t="shared" si="12"/>
        <v>18.37</v>
      </c>
    </row>
    <row r="228" spans="1:13" ht="18.75">
      <c r="A228" s="31" t="s">
        <v>103</v>
      </c>
      <c r="B228" s="50">
        <v>0.4537615740740741</v>
      </c>
      <c r="C228" s="31" t="s">
        <v>87</v>
      </c>
      <c r="D228">
        <v>18.25</v>
      </c>
      <c r="E228">
        <v>243</v>
      </c>
      <c r="F228">
        <v>29</v>
      </c>
      <c r="G228">
        <v>14</v>
      </c>
      <c r="H228" s="26">
        <v>866</v>
      </c>
      <c r="K228" s="25">
        <f t="shared" si="10"/>
        <v>43574.45376157408</v>
      </c>
      <c r="L228" s="23">
        <f t="shared" si="11"/>
        <v>43574.45376157408</v>
      </c>
      <c r="M228" s="33">
        <f t="shared" si="12"/>
        <v>18.25</v>
      </c>
    </row>
    <row r="229" spans="1:13" ht="18.75">
      <c r="A229" s="31" t="s">
        <v>103</v>
      </c>
      <c r="B229" s="50">
        <v>0.8286226851851852</v>
      </c>
      <c r="C229" s="31" t="s">
        <v>3</v>
      </c>
      <c r="D229">
        <v>17.17</v>
      </c>
      <c r="E229">
        <v>583</v>
      </c>
      <c r="F229">
        <v>183</v>
      </c>
      <c r="G229">
        <v>498</v>
      </c>
      <c r="K229" s="25">
        <f t="shared" si="10"/>
        <v>43574.828622685185</v>
      </c>
      <c r="L229" s="23">
        <f t="shared" si="11"/>
        <v>43574.828622685185</v>
      </c>
      <c r="M229" s="33">
        <f t="shared" si="12"/>
        <v>17.17</v>
      </c>
    </row>
    <row r="230" spans="1:13" ht="18.75">
      <c r="A230" s="31" t="s">
        <v>103</v>
      </c>
      <c r="B230" s="50">
        <v>0.8936342592592593</v>
      </c>
      <c r="C230" s="31" t="s">
        <v>3</v>
      </c>
      <c r="D230">
        <v>17.32</v>
      </c>
      <c r="E230">
        <v>1227</v>
      </c>
      <c r="F230">
        <v>830</v>
      </c>
      <c r="G230">
        <v>632</v>
      </c>
      <c r="H230" s="26">
        <v>1483</v>
      </c>
      <c r="K230" s="25">
        <f t="shared" si="10"/>
        <v>43574.89363425926</v>
      </c>
      <c r="L230" s="23">
        <f t="shared" si="11"/>
        <v>43574.89363425926</v>
      </c>
      <c r="M230" s="33">
        <f t="shared" si="12"/>
        <v>17.32</v>
      </c>
    </row>
    <row r="231" spans="1:13" ht="18.75">
      <c r="A231" s="31" t="s">
        <v>104</v>
      </c>
      <c r="B231" s="50">
        <v>0.37310185185185185</v>
      </c>
      <c r="C231" s="31" t="s">
        <v>105</v>
      </c>
      <c r="D231">
        <v>15.72</v>
      </c>
      <c r="K231" s="25">
        <f t="shared" si="10"/>
        <v>43575.37310185185</v>
      </c>
      <c r="L231" s="23">
        <f t="shared" si="11"/>
        <v>43575.37310185185</v>
      </c>
      <c r="M231" s="33">
        <f t="shared" si="12"/>
        <v>15.72</v>
      </c>
    </row>
    <row r="232" spans="1:13" ht="18.75">
      <c r="A232" s="31" t="s">
        <v>104</v>
      </c>
      <c r="B232" s="50">
        <v>0.4386921296296296</v>
      </c>
      <c r="C232" s="31" t="s">
        <v>67</v>
      </c>
      <c r="D232">
        <v>15.21</v>
      </c>
      <c r="K232" s="25">
        <f t="shared" si="10"/>
        <v>43575.43869212963</v>
      </c>
      <c r="L232" s="23">
        <f t="shared" si="11"/>
        <v>43575.43869212963</v>
      </c>
      <c r="M232" s="33">
        <f t="shared" si="12"/>
        <v>15.21</v>
      </c>
    </row>
    <row r="233" spans="1:13" ht="18.75">
      <c r="A233" s="31" t="s">
        <v>104</v>
      </c>
      <c r="B233" s="50">
        <v>0.8145833333333333</v>
      </c>
      <c r="C233" s="31" t="s">
        <v>67</v>
      </c>
      <c r="D233" t="s">
        <v>84</v>
      </c>
      <c r="K233" s="25">
        <f t="shared" si="10"/>
        <v>43575.81458333333</v>
      </c>
      <c r="L233" s="23">
        <f t="shared" si="11"/>
        <v>43575.81458333333</v>
      </c>
      <c r="M233" s="35"/>
    </row>
    <row r="234" spans="1:13" ht="18.75">
      <c r="A234" s="31" t="s">
        <v>104</v>
      </c>
      <c r="B234" s="50">
        <v>0.8786574074074074</v>
      </c>
      <c r="C234" s="31" t="s">
        <v>95</v>
      </c>
      <c r="D234" t="s">
        <v>84</v>
      </c>
      <c r="K234" s="25">
        <f t="shared" si="10"/>
        <v>43575.878657407404</v>
      </c>
      <c r="L234" s="23">
        <f t="shared" si="11"/>
        <v>43575.878657407404</v>
      </c>
      <c r="M234" s="35"/>
    </row>
    <row r="235" spans="1:13" ht="18.75">
      <c r="A235" s="31" t="s">
        <v>106</v>
      </c>
      <c r="B235" s="50">
        <v>0.3587037037037037</v>
      </c>
      <c r="C235" s="31" t="s">
        <v>9</v>
      </c>
      <c r="D235">
        <v>17.64</v>
      </c>
      <c r="K235" s="25">
        <f t="shared" si="10"/>
        <v>43576.35870370371</v>
      </c>
      <c r="L235" s="23">
        <f t="shared" si="11"/>
        <v>43576.35870370371</v>
      </c>
      <c r="M235" s="35">
        <f t="shared" si="12"/>
        <v>17.64</v>
      </c>
    </row>
    <row r="236" spans="1:13" ht="18.75">
      <c r="A236" s="31" t="s">
        <v>106</v>
      </c>
      <c r="B236" s="50">
        <v>0.4237152777777778</v>
      </c>
      <c r="C236" s="31" t="s">
        <v>9</v>
      </c>
      <c r="D236">
        <v>17.76</v>
      </c>
      <c r="K236" s="25">
        <f t="shared" si="10"/>
        <v>43576.42371527778</v>
      </c>
      <c r="L236" s="23">
        <f t="shared" si="11"/>
        <v>43576.42371527778</v>
      </c>
      <c r="M236" s="35">
        <f t="shared" si="12"/>
        <v>17.76</v>
      </c>
    </row>
    <row r="237" spans="1:13" ht="18.75">
      <c r="A237" s="31" t="s">
        <v>106</v>
      </c>
      <c r="B237" s="50">
        <v>0.8008333333333333</v>
      </c>
      <c r="C237" s="31" t="s">
        <v>87</v>
      </c>
      <c r="D237">
        <v>17.17</v>
      </c>
      <c r="K237" s="25">
        <f t="shared" si="10"/>
        <v>43576.800833333335</v>
      </c>
      <c r="L237" s="23">
        <f t="shared" si="11"/>
        <v>43576.800833333335</v>
      </c>
      <c r="M237" s="35">
        <f t="shared" si="12"/>
        <v>17.17</v>
      </c>
    </row>
    <row r="238" spans="1:13" ht="18.75">
      <c r="A238" s="31" t="s">
        <v>106</v>
      </c>
      <c r="B238" s="50">
        <v>0.8639583333333333</v>
      </c>
      <c r="C238" s="31" t="s">
        <v>78</v>
      </c>
      <c r="D238">
        <v>16.4</v>
      </c>
      <c r="K238" s="25">
        <f t="shared" si="10"/>
        <v>43576.863958333335</v>
      </c>
      <c r="L238" s="23">
        <f t="shared" si="11"/>
        <v>43576.863958333335</v>
      </c>
      <c r="M238" s="35">
        <f t="shared" si="12"/>
        <v>16.4</v>
      </c>
    </row>
    <row r="239" spans="1:13" ht="18.75">
      <c r="A239" s="31" t="s">
        <v>106</v>
      </c>
      <c r="B239" s="50">
        <v>0.9317013888888889</v>
      </c>
      <c r="C239" s="31" t="s">
        <v>0</v>
      </c>
      <c r="K239" s="25">
        <f t="shared" si="10"/>
        <v>43576.93170138889</v>
      </c>
      <c r="L239" s="23">
        <f t="shared" si="11"/>
        <v>43576.93170138889</v>
      </c>
      <c r="M239" s="35"/>
    </row>
    <row r="240" spans="1:13" ht="18.75">
      <c r="A240" s="31" t="s">
        <v>107</v>
      </c>
      <c r="B240" s="50">
        <v>0.34446759259259263</v>
      </c>
      <c r="C240" s="31" t="s">
        <v>7</v>
      </c>
      <c r="D240">
        <v>14.72</v>
      </c>
      <c r="E240">
        <v>137</v>
      </c>
      <c r="F240">
        <v>81</v>
      </c>
      <c r="G240">
        <v>16</v>
      </c>
      <c r="K240" s="25">
        <f t="shared" si="10"/>
        <v>43577.34446759259</v>
      </c>
      <c r="L240" s="23">
        <f t="shared" si="11"/>
        <v>43577.34446759259</v>
      </c>
      <c r="M240" s="35">
        <f t="shared" si="12"/>
        <v>14.72</v>
      </c>
    </row>
    <row r="241" spans="1:13" s="34" customFormat="1" ht="18.75">
      <c r="A241" s="35" t="s">
        <v>107</v>
      </c>
      <c r="B241" s="50">
        <v>0.4089930555555556</v>
      </c>
      <c r="D241" s="34">
        <v>14.6</v>
      </c>
      <c r="E241" s="34">
        <v>980</v>
      </c>
      <c r="F241" s="34">
        <v>620</v>
      </c>
      <c r="G241" s="34">
        <v>453</v>
      </c>
      <c r="H241" s="26"/>
      <c r="I241" s="44"/>
      <c r="K241" s="25">
        <f t="shared" si="10"/>
        <v>43577.40899305556</v>
      </c>
      <c r="L241" s="23">
        <f t="shared" si="11"/>
        <v>43577.40899305556</v>
      </c>
      <c r="M241" s="35">
        <f t="shared" si="12"/>
        <v>14.6</v>
      </c>
    </row>
    <row r="242" spans="1:13" ht="18.75">
      <c r="A242" s="34" t="s">
        <v>107</v>
      </c>
      <c r="B242" s="50">
        <v>0.8494328703703703</v>
      </c>
      <c r="C242" s="34" t="s">
        <v>93</v>
      </c>
      <c r="D242">
        <v>15.09</v>
      </c>
      <c r="E242">
        <v>1061</v>
      </c>
      <c r="F242" s="60">
        <v>124</v>
      </c>
      <c r="G242" s="60">
        <v>1064</v>
      </c>
      <c r="K242" s="25">
        <f t="shared" si="10"/>
        <v>43577.84943287037</v>
      </c>
      <c r="L242" s="23">
        <f t="shared" si="11"/>
        <v>43577.84943287037</v>
      </c>
      <c r="M242" s="35">
        <f t="shared" si="12"/>
        <v>15.09</v>
      </c>
    </row>
    <row r="243" spans="1:13" ht="18.75">
      <c r="A243" s="34" t="s">
        <v>107</v>
      </c>
      <c r="B243" s="50">
        <v>0.9157060185185185</v>
      </c>
      <c r="C243" s="34" t="s">
        <v>23</v>
      </c>
      <c r="D243">
        <v>15.39</v>
      </c>
      <c r="E243">
        <v>958</v>
      </c>
      <c r="F243">
        <v>401</v>
      </c>
      <c r="G243">
        <v>482</v>
      </c>
      <c r="K243" s="25">
        <f t="shared" si="10"/>
        <v>43577.91570601852</v>
      </c>
      <c r="L243" s="23">
        <f t="shared" si="11"/>
        <v>43577.91570601852</v>
      </c>
      <c r="M243" s="35">
        <f t="shared" si="12"/>
        <v>15.39</v>
      </c>
    </row>
    <row r="244" spans="1:13" ht="18.75">
      <c r="A244" s="34" t="s">
        <v>108</v>
      </c>
      <c r="B244" s="50">
        <v>0.33038194444444446</v>
      </c>
      <c r="C244" s="34" t="s">
        <v>11</v>
      </c>
      <c r="E244">
        <v>48</v>
      </c>
      <c r="F244">
        <v>13</v>
      </c>
      <c r="G244">
        <v>37</v>
      </c>
      <c r="K244" s="25">
        <f t="shared" si="10"/>
        <v>43578.33038194444</v>
      </c>
      <c r="L244" s="23">
        <f t="shared" si="11"/>
        <v>43578.33038194444</v>
      </c>
      <c r="M244" s="35"/>
    </row>
    <row r="245" spans="1:13" ht="18.75">
      <c r="A245" s="34" t="s">
        <v>108</v>
      </c>
      <c r="B245" s="50">
        <v>0.3942939814814815</v>
      </c>
      <c r="C245" s="34" t="s">
        <v>28</v>
      </c>
      <c r="D245">
        <v>17.4</v>
      </c>
      <c r="E245">
        <v>1023</v>
      </c>
      <c r="F245">
        <v>354</v>
      </c>
      <c r="G245">
        <v>648</v>
      </c>
      <c r="H245" s="26">
        <v>1408</v>
      </c>
      <c r="K245" s="25">
        <f t="shared" si="10"/>
        <v>43578.39429398148</v>
      </c>
      <c r="L245" s="23">
        <f t="shared" si="11"/>
        <v>43578.39429398148</v>
      </c>
      <c r="M245" s="35">
        <f t="shared" si="12"/>
        <v>17.4</v>
      </c>
    </row>
    <row r="246" spans="1:13" ht="18.75">
      <c r="A246" s="34" t="s">
        <v>108</v>
      </c>
      <c r="B246" s="50">
        <v>0.4607175925925926</v>
      </c>
      <c r="C246" s="34" t="s">
        <v>27</v>
      </c>
      <c r="K246" s="25">
        <f t="shared" si="10"/>
        <v>43578.46071759259</v>
      </c>
      <c r="L246" s="23">
        <f t="shared" si="11"/>
        <v>43578.46071759259</v>
      </c>
      <c r="M246" s="35"/>
    </row>
    <row r="247" spans="1:13" s="34" customFormat="1" ht="18.75">
      <c r="A247" s="35" t="s">
        <v>108</v>
      </c>
      <c r="B247" s="50">
        <v>0.8350347222222222</v>
      </c>
      <c r="D247" s="34">
        <v>16.03</v>
      </c>
      <c r="E247" s="34">
        <v>914</v>
      </c>
      <c r="F247" s="34">
        <v>146</v>
      </c>
      <c r="G247" s="34">
        <v>427</v>
      </c>
      <c r="H247" s="26"/>
      <c r="I247" s="44"/>
      <c r="K247" s="25">
        <f t="shared" si="10"/>
        <v>43578.83503472222</v>
      </c>
      <c r="L247" s="23">
        <f t="shared" si="11"/>
        <v>43578.83503472222</v>
      </c>
      <c r="M247" s="35">
        <f t="shared" si="12"/>
        <v>16.03</v>
      </c>
    </row>
    <row r="248" spans="1:13" ht="18.75">
      <c r="A248" s="34" t="s">
        <v>108</v>
      </c>
      <c r="B248" s="50">
        <v>0.9004166666666666</v>
      </c>
      <c r="C248" s="34" t="s">
        <v>25</v>
      </c>
      <c r="D248">
        <v>15.48</v>
      </c>
      <c r="E248">
        <v>1283</v>
      </c>
      <c r="F248">
        <v>445</v>
      </c>
      <c r="G248">
        <v>547</v>
      </c>
      <c r="H248" s="26">
        <v>1412</v>
      </c>
      <c r="K248" s="25">
        <f t="shared" si="10"/>
        <v>43578.900416666664</v>
      </c>
      <c r="L248" s="23">
        <f t="shared" si="11"/>
        <v>43578.900416666664</v>
      </c>
      <c r="M248" s="35">
        <f t="shared" si="12"/>
        <v>15.48</v>
      </c>
    </row>
    <row r="249" spans="1:13" ht="18.75">
      <c r="A249" s="34" t="s">
        <v>109</v>
      </c>
      <c r="B249" s="50">
        <v>0.31752314814814814</v>
      </c>
      <c r="C249" s="34" t="s">
        <v>46</v>
      </c>
      <c r="K249" s="25">
        <f t="shared" si="10"/>
        <v>43579.31752314815</v>
      </c>
      <c r="L249" s="23">
        <f t="shared" si="11"/>
        <v>43579.31752314815</v>
      </c>
      <c r="M249" s="35"/>
    </row>
    <row r="250" spans="1:13" ht="18.75">
      <c r="A250" s="34" t="s">
        <v>109</v>
      </c>
      <c r="B250" s="50">
        <v>0.37972222222222224</v>
      </c>
      <c r="C250" s="34" t="s">
        <v>89</v>
      </c>
      <c r="D250">
        <v>14.28</v>
      </c>
      <c r="E250">
        <v>618</v>
      </c>
      <c r="F250">
        <v>322</v>
      </c>
      <c r="G250">
        <v>704</v>
      </c>
      <c r="K250" s="25">
        <f t="shared" si="10"/>
        <v>43579.37972222222</v>
      </c>
      <c r="L250" s="23">
        <f t="shared" si="11"/>
        <v>43579.37972222222</v>
      </c>
      <c r="M250" s="35">
        <f t="shared" si="12"/>
        <v>14.28</v>
      </c>
    </row>
    <row r="251" spans="1:13" ht="18.75">
      <c r="A251" s="34" t="s">
        <v>109</v>
      </c>
      <c r="B251" s="50">
        <v>0.44546296296296295</v>
      </c>
      <c r="C251" s="34" t="s">
        <v>110</v>
      </c>
      <c r="D251">
        <v>14.5</v>
      </c>
      <c r="E251">
        <v>224</v>
      </c>
      <c r="F251">
        <v>147</v>
      </c>
      <c r="G251">
        <v>36</v>
      </c>
      <c r="H251" s="26">
        <v>872</v>
      </c>
      <c r="K251" s="25">
        <f t="shared" si="10"/>
        <v>43579.44546296296</v>
      </c>
      <c r="L251" s="23">
        <f t="shared" si="11"/>
        <v>43579.44546296296</v>
      </c>
      <c r="M251" s="35">
        <f t="shared" si="12"/>
        <v>14.5</v>
      </c>
    </row>
    <row r="252" spans="1:13" ht="18.75">
      <c r="A252" s="34" t="s">
        <v>109</v>
      </c>
      <c r="B252" s="50">
        <v>0.8208680555555555</v>
      </c>
      <c r="C252" s="34" t="s">
        <v>19</v>
      </c>
      <c r="D252">
        <v>15.34</v>
      </c>
      <c r="E252">
        <v>410</v>
      </c>
      <c r="F252">
        <v>87</v>
      </c>
      <c r="G252">
        <v>191</v>
      </c>
      <c r="K252" s="25">
        <f t="shared" si="10"/>
        <v>43579.820868055554</v>
      </c>
      <c r="L252" s="23">
        <f t="shared" si="11"/>
        <v>43579.820868055554</v>
      </c>
      <c r="M252" s="35">
        <f t="shared" si="12"/>
        <v>15.34</v>
      </c>
    </row>
    <row r="253" spans="1:13" ht="18.75">
      <c r="A253" s="34" t="s">
        <v>109</v>
      </c>
      <c r="B253" s="50">
        <v>0.8854166666666666</v>
      </c>
      <c r="C253" s="34" t="s">
        <v>21</v>
      </c>
      <c r="D253">
        <v>15.3</v>
      </c>
      <c r="E253">
        <v>1262</v>
      </c>
      <c r="F253">
        <v>1005</v>
      </c>
      <c r="G253">
        <v>947</v>
      </c>
      <c r="K253" s="25">
        <f aca="true" t="shared" si="13" ref="K253:K309">L253</f>
        <v>43579.885416666664</v>
      </c>
      <c r="L253" s="23">
        <f t="shared" si="11"/>
        <v>43579.885416666664</v>
      </c>
      <c r="M253" s="35">
        <f t="shared" si="12"/>
        <v>15.3</v>
      </c>
    </row>
    <row r="254" spans="1:13" ht="18.75">
      <c r="A254" s="34" t="s">
        <v>111</v>
      </c>
      <c r="B254" s="50">
        <v>0.3652546296296297</v>
      </c>
      <c r="C254" s="34" t="s">
        <v>91</v>
      </c>
      <c r="D254">
        <v>16.65</v>
      </c>
      <c r="E254">
        <v>454</v>
      </c>
      <c r="F254">
        <v>442</v>
      </c>
      <c r="G254">
        <v>301</v>
      </c>
      <c r="K254" s="25">
        <f t="shared" si="13"/>
        <v>43580.36525462963</v>
      </c>
      <c r="L254" s="23">
        <f t="shared" si="11"/>
        <v>43580.36525462963</v>
      </c>
      <c r="M254" s="35">
        <f t="shared" si="12"/>
        <v>16.65</v>
      </c>
    </row>
    <row r="255" spans="1:13" ht="18.75">
      <c r="A255" s="34" t="s">
        <v>111</v>
      </c>
      <c r="B255" s="50">
        <v>0.43049768518518516</v>
      </c>
      <c r="C255" s="34" t="s">
        <v>25</v>
      </c>
      <c r="D255">
        <v>16.75</v>
      </c>
      <c r="E255">
        <v>972</v>
      </c>
      <c r="F255">
        <v>321</v>
      </c>
      <c r="G255">
        <v>245</v>
      </c>
      <c r="H255" s="26">
        <v>1316</v>
      </c>
      <c r="K255" s="25">
        <f t="shared" si="13"/>
        <v>43580.430497685185</v>
      </c>
      <c r="L255" s="23">
        <f t="shared" si="11"/>
        <v>43580.430497685185</v>
      </c>
      <c r="M255" s="35">
        <f t="shared" si="12"/>
        <v>16.75</v>
      </c>
    </row>
    <row r="256" spans="1:13" ht="18.75">
      <c r="A256" s="34" t="s">
        <v>111</v>
      </c>
      <c r="B256" s="50">
        <v>0.8069791666666667</v>
      </c>
      <c r="C256" s="34" t="s">
        <v>23</v>
      </c>
      <c r="D256">
        <v>15.21</v>
      </c>
      <c r="E256">
        <v>44</v>
      </c>
      <c r="F256">
        <v>102</v>
      </c>
      <c r="G256">
        <v>16</v>
      </c>
      <c r="K256" s="25">
        <f t="shared" si="13"/>
        <v>43580.806979166664</v>
      </c>
      <c r="L256" s="23">
        <f t="shared" si="11"/>
        <v>43580.806979166664</v>
      </c>
      <c r="M256" s="35">
        <f t="shared" si="12"/>
        <v>15.21</v>
      </c>
    </row>
    <row r="257" spans="1:13" ht="18.75">
      <c r="A257" s="34" t="s">
        <v>111</v>
      </c>
      <c r="B257" s="50">
        <v>0.8706134259259258</v>
      </c>
      <c r="C257" s="34" t="s">
        <v>112</v>
      </c>
      <c r="D257">
        <v>14.84</v>
      </c>
      <c r="E257">
        <v>1496</v>
      </c>
      <c r="F257">
        <v>1237</v>
      </c>
      <c r="G257">
        <v>819</v>
      </c>
      <c r="H257" s="26">
        <v>852</v>
      </c>
      <c r="K257" s="25">
        <f t="shared" si="13"/>
        <v>43580.87061342593</v>
      </c>
      <c r="L257" s="23">
        <f t="shared" si="11"/>
        <v>43580.87061342593</v>
      </c>
      <c r="M257" s="35">
        <f t="shared" si="12"/>
        <v>14.84</v>
      </c>
    </row>
    <row r="258" spans="1:13" ht="18.75">
      <c r="A258" s="34" t="s">
        <v>113</v>
      </c>
      <c r="B258" s="50">
        <v>0.3508912037037037</v>
      </c>
      <c r="C258" s="34" t="s">
        <v>19</v>
      </c>
      <c r="D258">
        <v>14.14</v>
      </c>
      <c r="K258" s="25">
        <f t="shared" si="13"/>
        <v>43581.35089120371</v>
      </c>
      <c r="L258" s="23">
        <f t="shared" si="11"/>
        <v>43581.35089120371</v>
      </c>
      <c r="M258" s="35">
        <f t="shared" si="12"/>
        <v>14.14</v>
      </c>
    </row>
    <row r="259" spans="1:13" ht="18.75">
      <c r="A259" s="34" t="s">
        <v>113</v>
      </c>
      <c r="B259" s="50">
        <v>0.4156712962962963</v>
      </c>
      <c r="C259" s="34" t="s">
        <v>91</v>
      </c>
      <c r="D259">
        <v>14.04</v>
      </c>
      <c r="E259">
        <v>844</v>
      </c>
      <c r="F259">
        <v>755</v>
      </c>
      <c r="G259">
        <v>305</v>
      </c>
      <c r="H259" s="26">
        <v>805</v>
      </c>
      <c r="K259" s="25">
        <f t="shared" si="13"/>
        <v>43581.415671296294</v>
      </c>
      <c r="L259" s="23">
        <f t="shared" si="11"/>
        <v>43581.415671296294</v>
      </c>
      <c r="M259" s="36">
        <f t="shared" si="12"/>
        <v>14.04</v>
      </c>
    </row>
    <row r="260" spans="1:13" ht="18.75">
      <c r="A260" s="34" t="s">
        <v>113</v>
      </c>
      <c r="B260" s="50">
        <v>0.8559837962962963</v>
      </c>
      <c r="C260" s="34" t="s">
        <v>73</v>
      </c>
      <c r="D260">
        <v>15.27</v>
      </c>
      <c r="E260">
        <v>804</v>
      </c>
      <c r="F260">
        <v>796</v>
      </c>
      <c r="G260">
        <v>506</v>
      </c>
      <c r="H260" s="26">
        <v>675</v>
      </c>
      <c r="K260" s="25">
        <f t="shared" si="13"/>
        <v>43581.8559837963</v>
      </c>
      <c r="L260" s="23">
        <f t="shared" si="11"/>
        <v>43581.8559837963</v>
      </c>
      <c r="M260" s="36">
        <f t="shared" si="12"/>
        <v>15.27</v>
      </c>
    </row>
    <row r="261" spans="1:13" ht="18.75">
      <c r="A261" s="34" t="s">
        <v>113</v>
      </c>
      <c r="B261" s="50">
        <v>0.9228009259259259</v>
      </c>
      <c r="C261" s="34" t="s">
        <v>11</v>
      </c>
      <c r="D261">
        <v>15.42</v>
      </c>
      <c r="K261" s="25">
        <f t="shared" si="13"/>
        <v>43581.922800925924</v>
      </c>
      <c r="L261" s="23">
        <f t="shared" si="11"/>
        <v>43581.922800925924</v>
      </c>
      <c r="M261" s="36">
        <f t="shared" si="12"/>
        <v>15.42</v>
      </c>
    </row>
    <row r="262" spans="1:13" ht="18.75">
      <c r="A262" s="34" t="s">
        <v>114</v>
      </c>
      <c r="B262" s="50">
        <v>0.4009606481481482</v>
      </c>
      <c r="C262" s="34" t="s">
        <v>72</v>
      </c>
      <c r="D262">
        <v>15.54</v>
      </c>
      <c r="K262" s="25">
        <f t="shared" si="13"/>
        <v>43582.40096064815</v>
      </c>
      <c r="L262" s="23">
        <f t="shared" si="11"/>
        <v>43582.40096064815</v>
      </c>
      <c r="M262" s="36">
        <f t="shared" si="12"/>
        <v>15.54</v>
      </c>
    </row>
    <row r="263" spans="1:13" ht="18.75">
      <c r="A263" s="34" t="s">
        <v>114</v>
      </c>
      <c r="B263" s="50">
        <v>0.8416087962962964</v>
      </c>
      <c r="C263" s="34" t="s">
        <v>8</v>
      </c>
      <c r="D263">
        <v>13.64</v>
      </c>
      <c r="K263" s="25">
        <f t="shared" si="13"/>
        <v>43582.8416087963</v>
      </c>
      <c r="L263" s="23">
        <f t="shared" si="11"/>
        <v>43582.8416087963</v>
      </c>
      <c r="M263" s="36">
        <f t="shared" si="12"/>
        <v>13.64</v>
      </c>
    </row>
    <row r="264" spans="1:13" ht="18.75">
      <c r="A264" s="34" t="s">
        <v>114</v>
      </c>
      <c r="B264" s="50">
        <v>0.9073032407407408</v>
      </c>
      <c r="C264" s="34" t="s">
        <v>67</v>
      </c>
      <c r="D264">
        <v>12.88</v>
      </c>
      <c r="K264" s="25">
        <f t="shared" si="13"/>
        <v>43582.90730324074</v>
      </c>
      <c r="L264" s="23">
        <f aca="true" t="shared" si="14" ref="L264:L319">A264+B264</f>
        <v>43582.90730324074</v>
      </c>
      <c r="M264" s="36">
        <f aca="true" t="shared" si="15" ref="M264:M319">D264</f>
        <v>12.88</v>
      </c>
    </row>
    <row r="265" spans="1:13" ht="18.75">
      <c r="A265" s="34" t="s">
        <v>115</v>
      </c>
      <c r="B265" s="50">
        <v>0.38633101851851853</v>
      </c>
      <c r="C265" s="34" t="s">
        <v>12</v>
      </c>
      <c r="D265">
        <v>13.37</v>
      </c>
      <c r="K265" s="25">
        <f t="shared" si="13"/>
        <v>43583.38633101852</v>
      </c>
      <c r="L265" s="23">
        <f t="shared" si="14"/>
        <v>43583.38633101852</v>
      </c>
      <c r="M265" s="36">
        <f t="shared" si="15"/>
        <v>13.37</v>
      </c>
    </row>
    <row r="266" spans="1:13" ht="18.75">
      <c r="A266" s="34" t="s">
        <v>115</v>
      </c>
      <c r="B266" s="50">
        <v>0.8273726851851851</v>
      </c>
      <c r="C266" s="34" t="s">
        <v>3</v>
      </c>
      <c r="D266">
        <v>14.27</v>
      </c>
      <c r="K266" s="25">
        <f t="shared" si="13"/>
        <v>43583.827372685184</v>
      </c>
      <c r="L266" s="23">
        <f t="shared" si="14"/>
        <v>43583.827372685184</v>
      </c>
      <c r="M266" s="36">
        <f t="shared" si="15"/>
        <v>14.27</v>
      </c>
    </row>
    <row r="267" spans="1:13" ht="18.75">
      <c r="A267" s="34" t="s">
        <v>115</v>
      </c>
      <c r="B267" s="50">
        <v>0.892175925925926</v>
      </c>
      <c r="C267" s="34" t="s">
        <v>86</v>
      </c>
      <c r="D267">
        <v>14.71</v>
      </c>
      <c r="E267">
        <v>885</v>
      </c>
      <c r="F267">
        <v>1007</v>
      </c>
      <c r="G267" s="60">
        <v>0</v>
      </c>
      <c r="H267" s="26">
        <v>781</v>
      </c>
      <c r="K267" s="25">
        <f t="shared" si="13"/>
        <v>43583.892175925925</v>
      </c>
      <c r="L267" s="23">
        <f t="shared" si="14"/>
        <v>43583.892175925925</v>
      </c>
      <c r="M267" s="36">
        <f t="shared" si="15"/>
        <v>14.71</v>
      </c>
    </row>
    <row r="268" spans="1:13" ht="18.75">
      <c r="A268" s="34" t="s">
        <v>116</v>
      </c>
      <c r="B268" s="50">
        <v>0.3718402777777778</v>
      </c>
      <c r="C268" s="34" t="s">
        <v>65</v>
      </c>
      <c r="D268">
        <v>13.89</v>
      </c>
      <c r="E268">
        <v>435</v>
      </c>
      <c r="F268">
        <v>213</v>
      </c>
      <c r="G268">
        <v>224</v>
      </c>
      <c r="K268" s="25">
        <f t="shared" si="13"/>
        <v>43584.37184027778</v>
      </c>
      <c r="L268" s="23">
        <f t="shared" si="14"/>
        <v>43584.37184027778</v>
      </c>
      <c r="M268" s="36">
        <f t="shared" si="15"/>
        <v>13.89</v>
      </c>
    </row>
    <row r="269" spans="1:13" ht="18.75">
      <c r="A269" s="34" t="s">
        <v>116</v>
      </c>
      <c r="B269" s="50">
        <v>0.4372800925925926</v>
      </c>
      <c r="C269" s="34" t="s">
        <v>67</v>
      </c>
      <c r="D269">
        <v>13.62</v>
      </c>
      <c r="E269">
        <v>476</v>
      </c>
      <c r="F269">
        <v>128</v>
      </c>
      <c r="G269">
        <v>52</v>
      </c>
      <c r="H269" s="26">
        <v>584</v>
      </c>
      <c r="K269" s="25">
        <f t="shared" si="13"/>
        <v>43584.43728009259</v>
      </c>
      <c r="L269" s="23">
        <f t="shared" si="14"/>
        <v>43584.43728009259</v>
      </c>
      <c r="M269" s="36">
        <f t="shared" si="15"/>
        <v>13.62</v>
      </c>
    </row>
    <row r="270" spans="1:13" ht="18.75">
      <c r="A270" s="34" t="s">
        <v>116</v>
      </c>
      <c r="B270" s="50">
        <v>0.8133449074074074</v>
      </c>
      <c r="C270" s="34" t="s">
        <v>7</v>
      </c>
      <c r="D270">
        <v>12.17</v>
      </c>
      <c r="E270">
        <v>117</v>
      </c>
      <c r="F270">
        <v>175</v>
      </c>
      <c r="G270">
        <v>0</v>
      </c>
      <c r="K270" s="25">
        <f t="shared" si="13"/>
        <v>43584.81334490741</v>
      </c>
      <c r="L270" s="23">
        <f t="shared" si="14"/>
        <v>43584.81334490741</v>
      </c>
      <c r="M270" s="36">
        <f t="shared" si="15"/>
        <v>12.17</v>
      </c>
    </row>
    <row r="271" spans="1:13" ht="18.75">
      <c r="A271" s="34" t="s">
        <v>116</v>
      </c>
      <c r="B271" s="50">
        <v>0.8772800925925925</v>
      </c>
      <c r="C271" s="34" t="s">
        <v>5</v>
      </c>
      <c r="D271">
        <v>11.82</v>
      </c>
      <c r="E271">
        <v>624</v>
      </c>
      <c r="F271">
        <v>310</v>
      </c>
      <c r="G271">
        <v>333</v>
      </c>
      <c r="K271" s="25">
        <f t="shared" si="13"/>
        <v>43584.877280092594</v>
      </c>
      <c r="L271" s="23">
        <f t="shared" si="14"/>
        <v>43584.877280092594</v>
      </c>
      <c r="M271" s="36">
        <f t="shared" si="15"/>
        <v>11.82</v>
      </c>
    </row>
    <row r="272" spans="1:13" ht="18.75">
      <c r="A272" s="34" t="s">
        <v>117</v>
      </c>
      <c r="B272" s="50">
        <v>0.3574652777777778</v>
      </c>
      <c r="C272" s="34" t="s">
        <v>3</v>
      </c>
      <c r="D272">
        <v>12.35</v>
      </c>
      <c r="E272">
        <v>67</v>
      </c>
      <c r="F272">
        <v>96</v>
      </c>
      <c r="G272">
        <v>21</v>
      </c>
      <c r="K272" s="25">
        <f t="shared" si="13"/>
        <v>43585.357465277775</v>
      </c>
      <c r="L272" s="23">
        <f t="shared" si="14"/>
        <v>43585.357465277775</v>
      </c>
      <c r="M272" s="36">
        <f t="shared" si="15"/>
        <v>12.35</v>
      </c>
    </row>
    <row r="273" spans="1:13" ht="18.75">
      <c r="A273" s="34" t="s">
        <v>117</v>
      </c>
      <c r="B273" s="50">
        <v>0.42238425925925926</v>
      </c>
      <c r="C273" s="34" t="s">
        <v>9</v>
      </c>
      <c r="D273">
        <v>12.22</v>
      </c>
      <c r="E273">
        <v>784</v>
      </c>
      <c r="F273">
        <v>795</v>
      </c>
      <c r="G273">
        <v>356</v>
      </c>
      <c r="H273" s="26">
        <v>785</v>
      </c>
      <c r="K273" s="25">
        <f t="shared" si="13"/>
        <v>43585.42238425926</v>
      </c>
      <c r="L273" s="23">
        <f t="shared" si="14"/>
        <v>43585.42238425926</v>
      </c>
      <c r="M273" s="36">
        <f t="shared" si="15"/>
        <v>12.22</v>
      </c>
    </row>
    <row r="274" spans="1:13" ht="18.75">
      <c r="A274" s="34" t="s">
        <v>117</v>
      </c>
      <c r="B274" s="50">
        <v>0.7995138888888889</v>
      </c>
      <c r="C274" s="34" t="s">
        <v>11</v>
      </c>
      <c r="D274">
        <v>13.14</v>
      </c>
      <c r="E274">
        <v>17</v>
      </c>
      <c r="F274">
        <v>34</v>
      </c>
      <c r="G274">
        <v>0</v>
      </c>
      <c r="K274" s="25">
        <f t="shared" si="13"/>
        <v>43585.79951388889</v>
      </c>
      <c r="L274" s="23">
        <f t="shared" si="14"/>
        <v>43585.79951388889</v>
      </c>
      <c r="M274" s="36">
        <f t="shared" si="15"/>
        <v>13.14</v>
      </c>
    </row>
    <row r="275" spans="1:13" ht="18.75">
      <c r="A275" s="34" t="s">
        <v>117</v>
      </c>
      <c r="B275" s="50">
        <v>0.8625694444444445</v>
      </c>
      <c r="C275" s="34" t="s">
        <v>118</v>
      </c>
      <c r="D275">
        <v>13.12</v>
      </c>
      <c r="E275">
        <v>519</v>
      </c>
      <c r="F275">
        <v>577</v>
      </c>
      <c r="G275">
        <v>230</v>
      </c>
      <c r="K275" s="25">
        <f t="shared" si="13"/>
        <v>43585.86256944444</v>
      </c>
      <c r="L275" s="23">
        <f t="shared" si="14"/>
        <v>43585.86256944444</v>
      </c>
      <c r="M275" s="36">
        <f t="shared" si="15"/>
        <v>13.12</v>
      </c>
    </row>
    <row r="276" spans="1:13" ht="18.75">
      <c r="A276" s="34" t="s">
        <v>119</v>
      </c>
      <c r="B276" s="50">
        <v>0.3431828703703704</v>
      </c>
      <c r="C276" s="34" t="s">
        <v>6</v>
      </c>
      <c r="D276">
        <v>13.62</v>
      </c>
      <c r="E276">
        <v>3</v>
      </c>
      <c r="F276">
        <v>31</v>
      </c>
      <c r="G276">
        <v>4</v>
      </c>
      <c r="K276" s="25">
        <f t="shared" si="13"/>
        <v>43586.34318287037</v>
      </c>
      <c r="L276" s="23">
        <f t="shared" si="14"/>
        <v>43586.34318287037</v>
      </c>
      <c r="M276" s="36">
        <f t="shared" si="15"/>
        <v>13.62</v>
      </c>
    </row>
    <row r="277" spans="1:13" ht="18.75">
      <c r="A277" s="34" t="s">
        <v>119</v>
      </c>
      <c r="B277" s="50">
        <v>0.40761574074074075</v>
      </c>
      <c r="C277" s="34" t="s">
        <v>105</v>
      </c>
      <c r="D277">
        <v>13.57</v>
      </c>
      <c r="E277">
        <v>564</v>
      </c>
      <c r="F277">
        <v>524</v>
      </c>
      <c r="G277">
        <v>299</v>
      </c>
      <c r="H277" s="26">
        <v>603</v>
      </c>
      <c r="K277" s="25">
        <f t="shared" si="13"/>
        <v>43586.40761574074</v>
      </c>
      <c r="L277" s="23">
        <f t="shared" si="14"/>
        <v>43586.40761574074</v>
      </c>
      <c r="M277" s="36">
        <f t="shared" si="15"/>
        <v>13.57</v>
      </c>
    </row>
    <row r="278" spans="1:13" ht="18.75">
      <c r="A278" s="34" t="s">
        <v>119</v>
      </c>
      <c r="B278" s="50">
        <v>0.8480439814814815</v>
      </c>
      <c r="C278" s="34" t="s">
        <v>74</v>
      </c>
      <c r="D278">
        <v>11.45</v>
      </c>
      <c r="E278">
        <v>701</v>
      </c>
      <c r="F278">
        <v>753</v>
      </c>
      <c r="G278">
        <v>327</v>
      </c>
      <c r="K278" s="25">
        <f t="shared" si="13"/>
        <v>43586.84804398148</v>
      </c>
      <c r="L278" s="23">
        <f t="shared" si="14"/>
        <v>43586.84804398148</v>
      </c>
      <c r="M278" s="36">
        <f t="shared" si="15"/>
        <v>11.45</v>
      </c>
    </row>
    <row r="279" spans="1:13" ht="18.75">
      <c r="A279" s="34" t="s">
        <v>119</v>
      </c>
      <c r="B279" s="50">
        <v>0.9142361111111111</v>
      </c>
      <c r="C279" s="34" t="s">
        <v>23</v>
      </c>
      <c r="D279">
        <v>11.61</v>
      </c>
      <c r="E279">
        <v>312</v>
      </c>
      <c r="F279">
        <v>349</v>
      </c>
      <c r="G279">
        <v>63</v>
      </c>
      <c r="H279" s="26">
        <v>417</v>
      </c>
      <c r="K279" s="25">
        <f t="shared" si="13"/>
        <v>43586.91423611111</v>
      </c>
      <c r="L279" s="23">
        <f t="shared" si="14"/>
        <v>43586.91423611111</v>
      </c>
      <c r="M279" s="36">
        <f t="shared" si="15"/>
        <v>11.61</v>
      </c>
    </row>
    <row r="280" spans="1:13" ht="18.75">
      <c r="A280" s="34" t="s">
        <v>120</v>
      </c>
      <c r="B280" s="50">
        <v>0.32925925925925925</v>
      </c>
      <c r="C280" s="34" t="s">
        <v>2</v>
      </c>
      <c r="D280">
        <v>9.55</v>
      </c>
      <c r="E280">
        <v>0</v>
      </c>
      <c r="F280">
        <v>2</v>
      </c>
      <c r="G280">
        <v>0</v>
      </c>
      <c r="K280" s="25">
        <f t="shared" si="13"/>
        <v>43587.32925925926</v>
      </c>
      <c r="L280" s="23">
        <f t="shared" si="14"/>
        <v>43587.32925925926</v>
      </c>
      <c r="M280" s="36">
        <f t="shared" si="15"/>
        <v>9.55</v>
      </c>
    </row>
    <row r="281" spans="1:13" ht="18.75">
      <c r="A281" s="34" t="s">
        <v>120</v>
      </c>
      <c r="B281" s="50">
        <v>0.3929398148148148</v>
      </c>
      <c r="C281" s="34" t="s">
        <v>66</v>
      </c>
      <c r="D281">
        <v>10.41</v>
      </c>
      <c r="E281">
        <v>575</v>
      </c>
      <c r="F281">
        <v>656</v>
      </c>
      <c r="G281">
        <v>218</v>
      </c>
      <c r="K281" s="25">
        <f t="shared" si="13"/>
        <v>43587.39293981482</v>
      </c>
      <c r="L281" s="23">
        <f t="shared" si="14"/>
        <v>43587.39293981482</v>
      </c>
      <c r="M281" s="36">
        <f t="shared" si="15"/>
        <v>10.41</v>
      </c>
    </row>
    <row r="282" spans="1:13" ht="18.75">
      <c r="A282" s="34" t="s">
        <v>120</v>
      </c>
      <c r="B282" s="50">
        <v>0.4593171296296296</v>
      </c>
      <c r="C282" s="34" t="s">
        <v>2</v>
      </c>
      <c r="D282">
        <v>9.37</v>
      </c>
      <c r="E282">
        <v>83</v>
      </c>
      <c r="F282">
        <v>54</v>
      </c>
      <c r="G282">
        <v>0</v>
      </c>
      <c r="K282" s="25">
        <f t="shared" si="13"/>
        <v>43587.45931712963</v>
      </c>
      <c r="L282" s="23">
        <f t="shared" si="14"/>
        <v>43587.45931712963</v>
      </c>
      <c r="M282" s="36">
        <f t="shared" si="15"/>
        <v>9.37</v>
      </c>
    </row>
    <row r="283" spans="1:13" ht="18.75">
      <c r="A283" s="34" t="s">
        <v>120</v>
      </c>
      <c r="B283" s="50">
        <v>0.8336921296296297</v>
      </c>
      <c r="C283" s="34" t="s">
        <v>20</v>
      </c>
      <c r="D283">
        <v>8.08</v>
      </c>
      <c r="E283">
        <v>213</v>
      </c>
      <c r="F283">
        <v>458</v>
      </c>
      <c r="G283">
        <v>301</v>
      </c>
      <c r="K283" s="25">
        <f t="shared" si="13"/>
        <v>43587.83369212963</v>
      </c>
      <c r="L283" s="23">
        <f t="shared" si="14"/>
        <v>43587.83369212963</v>
      </c>
      <c r="M283" s="36">
        <f t="shared" si="15"/>
        <v>8.08</v>
      </c>
    </row>
    <row r="284" spans="1:13" ht="18.75">
      <c r="A284" s="34" t="s">
        <v>120</v>
      </c>
      <c r="B284" s="50">
        <v>0.8989583333333333</v>
      </c>
      <c r="C284" s="34" t="s">
        <v>25</v>
      </c>
      <c r="D284">
        <v>7.45</v>
      </c>
      <c r="E284">
        <v>413</v>
      </c>
      <c r="F284">
        <v>623</v>
      </c>
      <c r="G284">
        <v>181</v>
      </c>
      <c r="H284" s="26">
        <v>550</v>
      </c>
      <c r="K284" s="25">
        <f t="shared" si="13"/>
        <v>43587.89895833333</v>
      </c>
      <c r="L284" s="23">
        <f t="shared" si="14"/>
        <v>43587.89895833333</v>
      </c>
      <c r="M284" s="36">
        <f t="shared" si="15"/>
        <v>7.45</v>
      </c>
    </row>
    <row r="285" spans="1:13" ht="18.75">
      <c r="A285" s="34" t="s">
        <v>121</v>
      </c>
      <c r="B285" s="50">
        <v>0.3783564814814815</v>
      </c>
      <c r="C285" s="34" t="s">
        <v>93</v>
      </c>
      <c r="D285">
        <v>8.16</v>
      </c>
      <c r="E285">
        <v>399</v>
      </c>
      <c r="F285">
        <v>271</v>
      </c>
      <c r="G285">
        <v>348</v>
      </c>
      <c r="K285" s="25">
        <f t="shared" si="13"/>
        <v>43588.37835648148</v>
      </c>
      <c r="L285" s="23">
        <f t="shared" si="14"/>
        <v>43588.37835648148</v>
      </c>
      <c r="M285" s="36">
        <f t="shared" si="15"/>
        <v>8.16</v>
      </c>
    </row>
    <row r="286" spans="1:13" ht="18.75">
      <c r="A286" s="34" t="s">
        <v>121</v>
      </c>
      <c r="B286" s="50">
        <v>0.44407407407407407</v>
      </c>
      <c r="C286" s="34" t="s">
        <v>110</v>
      </c>
      <c r="D286">
        <v>5.43</v>
      </c>
      <c r="E286">
        <v>346</v>
      </c>
      <c r="F286">
        <v>233</v>
      </c>
      <c r="G286">
        <v>33</v>
      </c>
      <c r="H286" s="26">
        <v>645</v>
      </c>
      <c r="K286" s="25">
        <f t="shared" si="13"/>
        <v>43588.444074074076</v>
      </c>
      <c r="L286" s="23">
        <f t="shared" si="14"/>
        <v>43588.444074074076</v>
      </c>
      <c r="M286" s="36">
        <f t="shared" si="15"/>
        <v>5.43</v>
      </c>
    </row>
    <row r="287" spans="1:13" ht="18.75">
      <c r="A287" s="34" t="s">
        <v>121</v>
      </c>
      <c r="B287" s="50">
        <v>0.8195486111111111</v>
      </c>
      <c r="C287" s="34" t="s">
        <v>19</v>
      </c>
      <c r="D287">
        <v>9.175</v>
      </c>
      <c r="E287">
        <v>60</v>
      </c>
      <c r="F287">
        <v>233</v>
      </c>
      <c r="G287">
        <v>65</v>
      </c>
      <c r="K287" s="25">
        <f t="shared" si="13"/>
        <v>43588.819548611114</v>
      </c>
      <c r="L287" s="23">
        <f t="shared" si="14"/>
        <v>43588.819548611114</v>
      </c>
      <c r="M287" s="36">
        <f t="shared" si="15"/>
        <v>9.175</v>
      </c>
    </row>
    <row r="288" spans="1:13" ht="18.75">
      <c r="A288" s="34" t="s">
        <v>121</v>
      </c>
      <c r="B288" s="50">
        <v>0.8839583333333333</v>
      </c>
      <c r="C288" s="34" t="s">
        <v>92</v>
      </c>
      <c r="D288">
        <v>8.358</v>
      </c>
      <c r="E288">
        <v>431</v>
      </c>
      <c r="F288">
        <v>294</v>
      </c>
      <c r="G288">
        <v>224</v>
      </c>
      <c r="K288" s="25">
        <f t="shared" si="13"/>
        <v>43588.88395833333</v>
      </c>
      <c r="L288" s="23">
        <f t="shared" si="14"/>
        <v>43588.88395833333</v>
      </c>
      <c r="M288" s="36">
        <f t="shared" si="15"/>
        <v>8.358</v>
      </c>
    </row>
    <row r="289" spans="1:13" ht="18.75">
      <c r="A289" s="34" t="s">
        <v>122</v>
      </c>
      <c r="B289" s="50">
        <v>0.3638888888888889</v>
      </c>
      <c r="C289" s="34" t="s">
        <v>20</v>
      </c>
      <c r="D289">
        <v>10.6</v>
      </c>
      <c r="E289">
        <v>234</v>
      </c>
      <c r="F289">
        <v>101</v>
      </c>
      <c r="G289">
        <v>148</v>
      </c>
      <c r="K289" s="25">
        <f t="shared" si="13"/>
        <v>43589.36388888889</v>
      </c>
      <c r="L289" s="23">
        <f t="shared" si="14"/>
        <v>43589.36388888889</v>
      </c>
      <c r="M289" s="40">
        <f t="shared" si="15"/>
        <v>10.6</v>
      </c>
    </row>
    <row r="290" spans="1:13" ht="18.75">
      <c r="A290" s="34" t="s">
        <v>122</v>
      </c>
      <c r="B290" s="50">
        <v>0.42909722222222224</v>
      </c>
      <c r="C290" s="34" t="s">
        <v>25</v>
      </c>
      <c r="D290">
        <v>10.35</v>
      </c>
      <c r="E290">
        <v>577</v>
      </c>
      <c r="F290">
        <v>209</v>
      </c>
      <c r="G290">
        <v>222</v>
      </c>
      <c r="H290" s="26">
        <v>641</v>
      </c>
      <c r="K290" s="25">
        <f t="shared" si="13"/>
        <v>43589.42909722222</v>
      </c>
      <c r="L290" s="23">
        <f t="shared" si="14"/>
        <v>43589.42909722222</v>
      </c>
      <c r="M290" s="40">
        <f t="shared" si="15"/>
        <v>10.35</v>
      </c>
    </row>
    <row r="291" spans="1:13" ht="18.75">
      <c r="A291" s="34" t="s">
        <v>122</v>
      </c>
      <c r="B291" s="50">
        <v>0.805636574074074</v>
      </c>
      <c r="C291" s="34" t="s">
        <v>23</v>
      </c>
      <c r="D291">
        <v>10.97</v>
      </c>
      <c r="E291">
        <v>10</v>
      </c>
      <c r="F291">
        <v>5</v>
      </c>
      <c r="G291">
        <v>16</v>
      </c>
      <c r="K291" s="25">
        <f t="shared" si="13"/>
        <v>43589.80563657408</v>
      </c>
      <c r="L291" s="23">
        <f t="shared" si="14"/>
        <v>43589.80563657408</v>
      </c>
      <c r="M291" s="40">
        <f t="shared" si="15"/>
        <v>10.97</v>
      </c>
    </row>
    <row r="292" spans="1:13" ht="18.75">
      <c r="A292" s="34" t="s">
        <v>122</v>
      </c>
      <c r="B292" s="50">
        <v>0.8691550925925925</v>
      </c>
      <c r="C292" s="34" t="s">
        <v>123</v>
      </c>
      <c r="D292">
        <v>10.36</v>
      </c>
      <c r="E292">
        <v>494</v>
      </c>
      <c r="F292">
        <v>394</v>
      </c>
      <c r="G292">
        <v>408</v>
      </c>
      <c r="H292" s="26">
        <v>701</v>
      </c>
      <c r="K292" s="25">
        <f t="shared" si="13"/>
        <v>43589.869155092594</v>
      </c>
      <c r="L292" s="23">
        <f t="shared" si="14"/>
        <v>43589.869155092594</v>
      </c>
      <c r="M292" s="40">
        <f t="shared" si="15"/>
        <v>10.36</v>
      </c>
    </row>
    <row r="293" spans="1:13" ht="18.75">
      <c r="A293" s="34" t="s">
        <v>124</v>
      </c>
      <c r="B293" s="50">
        <v>0.3495601851851852</v>
      </c>
      <c r="C293" s="34" t="s">
        <v>16</v>
      </c>
      <c r="D293">
        <v>11.37</v>
      </c>
      <c r="K293" s="25">
        <f t="shared" si="13"/>
        <v>43590.34956018518</v>
      </c>
      <c r="L293" s="23">
        <f t="shared" si="14"/>
        <v>43590.34956018518</v>
      </c>
      <c r="M293" s="40">
        <f t="shared" si="15"/>
        <v>11.37</v>
      </c>
    </row>
    <row r="294" spans="1:13" ht="18.75">
      <c r="A294" s="34" t="s">
        <v>124</v>
      </c>
      <c r="B294" s="50">
        <v>0.41425925925925927</v>
      </c>
      <c r="C294" s="34" t="s">
        <v>21</v>
      </c>
      <c r="D294">
        <v>11.5</v>
      </c>
      <c r="K294" s="25">
        <f t="shared" si="13"/>
        <v>43590.41425925926</v>
      </c>
      <c r="L294" s="23">
        <f t="shared" si="14"/>
        <v>43590.41425925926</v>
      </c>
      <c r="M294" s="40">
        <f t="shared" si="15"/>
        <v>11.5</v>
      </c>
    </row>
    <row r="295" spans="1:13" ht="18.75">
      <c r="A295" s="34" t="s">
        <v>124</v>
      </c>
      <c r="B295" s="50">
        <v>0.854548611111111</v>
      </c>
      <c r="C295" s="34" t="s">
        <v>45</v>
      </c>
      <c r="D295">
        <v>12.47</v>
      </c>
      <c r="E295">
        <v>571</v>
      </c>
      <c r="F295">
        <v>274</v>
      </c>
      <c r="G295">
        <v>295</v>
      </c>
      <c r="H295" s="26">
        <v>703</v>
      </c>
      <c r="K295" s="25">
        <f t="shared" si="13"/>
        <v>43590.85454861111</v>
      </c>
      <c r="L295" s="23">
        <f t="shared" si="14"/>
        <v>43590.85454861111</v>
      </c>
      <c r="M295" s="40">
        <f t="shared" si="15"/>
        <v>12.47</v>
      </c>
    </row>
    <row r="296" spans="1:13" ht="18.75">
      <c r="A296" s="34" t="s">
        <v>124</v>
      </c>
      <c r="B296" s="50">
        <v>0.9212384259259259</v>
      </c>
      <c r="C296" s="34" t="s">
        <v>87</v>
      </c>
      <c r="D296">
        <v>12.45</v>
      </c>
      <c r="K296" s="25">
        <f t="shared" si="13"/>
        <v>43590.92123842592</v>
      </c>
      <c r="L296" s="23">
        <f t="shared" si="14"/>
        <v>43590.92123842592</v>
      </c>
      <c r="M296" s="40">
        <f t="shared" si="15"/>
        <v>12.45</v>
      </c>
    </row>
    <row r="297" spans="1:13" ht="18.75">
      <c r="A297" s="34" t="s">
        <v>125</v>
      </c>
      <c r="B297" s="50">
        <v>0.335462962962963</v>
      </c>
      <c r="C297" s="34" t="s">
        <v>18</v>
      </c>
      <c r="D297">
        <v>9.73</v>
      </c>
      <c r="E297">
        <v>69</v>
      </c>
      <c r="F297">
        <v>0</v>
      </c>
      <c r="G297">
        <v>17</v>
      </c>
      <c r="K297" s="25">
        <f t="shared" si="13"/>
        <v>43591.33546296296</v>
      </c>
      <c r="L297" s="23">
        <f t="shared" si="14"/>
        <v>43591.33546296296</v>
      </c>
      <c r="M297" s="40">
        <f t="shared" si="15"/>
        <v>9.73</v>
      </c>
    </row>
    <row r="298" spans="1:13" ht="18.75">
      <c r="A298" s="34" t="s">
        <v>125</v>
      </c>
      <c r="B298" s="50">
        <v>0.399525462962963</v>
      </c>
      <c r="C298" s="34" t="s">
        <v>112</v>
      </c>
      <c r="D298">
        <v>12.53</v>
      </c>
      <c r="E298">
        <v>548</v>
      </c>
      <c r="F298">
        <v>464</v>
      </c>
      <c r="G298">
        <v>416</v>
      </c>
      <c r="K298" s="25">
        <f t="shared" si="13"/>
        <v>43591.39952546296</v>
      </c>
      <c r="L298" s="23">
        <f t="shared" si="14"/>
        <v>43591.39952546296</v>
      </c>
      <c r="M298" s="40">
        <f t="shared" si="15"/>
        <v>12.53</v>
      </c>
    </row>
    <row r="299" spans="1:13" ht="18.75">
      <c r="A299" s="34" t="s">
        <v>125</v>
      </c>
      <c r="B299" s="50">
        <v>0.8401041666666668</v>
      </c>
      <c r="C299" s="34" t="s">
        <v>69</v>
      </c>
      <c r="D299">
        <v>12.02</v>
      </c>
      <c r="E299">
        <v>330</v>
      </c>
      <c r="F299">
        <v>160</v>
      </c>
      <c r="G299">
        <v>0</v>
      </c>
      <c r="K299" s="25">
        <f t="shared" si="13"/>
        <v>43591.840104166666</v>
      </c>
      <c r="L299" s="23">
        <f t="shared" si="14"/>
        <v>43591.840104166666</v>
      </c>
      <c r="M299" s="40">
        <f t="shared" si="15"/>
        <v>12.02</v>
      </c>
    </row>
    <row r="300" spans="1:13" ht="18.75">
      <c r="A300" s="34" t="s">
        <v>125</v>
      </c>
      <c r="B300" s="50">
        <v>0.905775462962963</v>
      </c>
      <c r="C300" s="34" t="s">
        <v>67</v>
      </c>
      <c r="D300">
        <v>12.48</v>
      </c>
      <c r="E300">
        <v>291</v>
      </c>
      <c r="F300">
        <v>163</v>
      </c>
      <c r="G300">
        <v>51</v>
      </c>
      <c r="H300" s="26">
        <v>418</v>
      </c>
      <c r="K300" s="25">
        <f t="shared" si="13"/>
        <v>43591.90577546296</v>
      </c>
      <c r="L300" s="23">
        <f t="shared" si="14"/>
        <v>43591.90577546296</v>
      </c>
      <c r="M300" s="40">
        <f t="shared" si="15"/>
        <v>12.48</v>
      </c>
    </row>
    <row r="301" spans="1:13" ht="18.75">
      <c r="A301" s="34" t="s">
        <v>126</v>
      </c>
      <c r="B301" s="50">
        <v>0.3848958333333334</v>
      </c>
      <c r="C301" s="34" t="s">
        <v>79</v>
      </c>
      <c r="D301">
        <v>11.23</v>
      </c>
      <c r="E301">
        <v>489</v>
      </c>
      <c r="F301">
        <v>271</v>
      </c>
      <c r="G301">
        <v>327</v>
      </c>
      <c r="K301" s="25">
        <f t="shared" si="13"/>
        <v>43592.38489583333</v>
      </c>
      <c r="L301" s="23">
        <f t="shared" si="14"/>
        <v>43592.38489583333</v>
      </c>
      <c r="M301" s="36">
        <f t="shared" si="15"/>
        <v>11.23</v>
      </c>
    </row>
    <row r="302" spans="1:13" ht="18.75">
      <c r="A302" s="34" t="s">
        <v>126</v>
      </c>
      <c r="B302" s="50">
        <v>0.45089120370370367</v>
      </c>
      <c r="C302" s="34" t="s">
        <v>87</v>
      </c>
      <c r="D302">
        <v>11.62</v>
      </c>
      <c r="E302">
        <v>189</v>
      </c>
      <c r="F302">
        <v>101</v>
      </c>
      <c r="G302">
        <v>5</v>
      </c>
      <c r="H302" s="26">
        <v>260</v>
      </c>
      <c r="K302" s="25">
        <f t="shared" si="13"/>
        <v>43592.450891203705</v>
      </c>
      <c r="L302" s="23">
        <f t="shared" si="14"/>
        <v>43592.450891203705</v>
      </c>
      <c r="M302" s="36">
        <f t="shared" si="15"/>
        <v>11.62</v>
      </c>
    </row>
    <row r="303" spans="1:13" ht="18.75">
      <c r="A303" s="34" t="s">
        <v>126</v>
      </c>
      <c r="B303" s="50">
        <v>0.8906481481481481</v>
      </c>
      <c r="C303" s="34" t="s">
        <v>127</v>
      </c>
      <c r="D303">
        <v>9.33</v>
      </c>
      <c r="E303">
        <v>180</v>
      </c>
      <c r="F303">
        <v>502</v>
      </c>
      <c r="G303">
        <v>132</v>
      </c>
      <c r="H303" s="26">
        <v>657</v>
      </c>
      <c r="K303" s="25">
        <f t="shared" si="13"/>
        <v>43592.890648148146</v>
      </c>
      <c r="L303" s="23">
        <f t="shared" si="14"/>
        <v>43592.890648148146</v>
      </c>
      <c r="M303" s="36">
        <f t="shared" si="15"/>
        <v>9.33</v>
      </c>
    </row>
    <row r="304" spans="1:13" ht="18.75">
      <c r="A304" s="34" t="s">
        <v>128</v>
      </c>
      <c r="B304" s="50">
        <v>0.3703703703703704</v>
      </c>
      <c r="C304" s="34" t="s">
        <v>69</v>
      </c>
      <c r="D304">
        <v>9.811</v>
      </c>
      <c r="E304" s="60">
        <v>0</v>
      </c>
      <c r="F304" s="60">
        <v>0</v>
      </c>
      <c r="G304" s="60">
        <v>11</v>
      </c>
      <c r="K304" s="25">
        <f t="shared" si="13"/>
        <v>43593.37037037037</v>
      </c>
      <c r="L304" s="23">
        <f t="shared" si="14"/>
        <v>43593.37037037037</v>
      </c>
      <c r="M304" s="36">
        <f t="shared" si="15"/>
        <v>9.811</v>
      </c>
    </row>
    <row r="305" spans="1:13" ht="18.75">
      <c r="A305" s="34" t="s">
        <v>128</v>
      </c>
      <c r="B305" s="50">
        <v>0.4357986111111111</v>
      </c>
      <c r="C305" s="34" t="s">
        <v>67</v>
      </c>
      <c r="D305">
        <v>9.26</v>
      </c>
      <c r="E305">
        <v>436</v>
      </c>
      <c r="F305">
        <v>51</v>
      </c>
      <c r="G305">
        <v>67</v>
      </c>
      <c r="H305" s="26">
        <v>885</v>
      </c>
      <c r="K305" s="25">
        <f t="shared" si="13"/>
        <v>43593.43579861111</v>
      </c>
      <c r="L305" s="23">
        <f t="shared" si="14"/>
        <v>43593.43579861111</v>
      </c>
      <c r="M305" s="36">
        <f t="shared" si="15"/>
        <v>9.26</v>
      </c>
    </row>
    <row r="306" spans="1:13" ht="18.75">
      <c r="A306" s="34" t="s">
        <v>128</v>
      </c>
      <c r="B306" s="50">
        <v>0.8757523148148149</v>
      </c>
      <c r="C306" s="34" t="s">
        <v>129</v>
      </c>
      <c r="D306">
        <v>8.043</v>
      </c>
      <c r="E306" s="40">
        <v>1297</v>
      </c>
      <c r="F306" s="40">
        <v>949</v>
      </c>
      <c r="G306" s="60">
        <v>1115</v>
      </c>
      <c r="H306" s="26">
        <v>1216</v>
      </c>
      <c r="K306" s="25">
        <f t="shared" si="13"/>
        <v>43593.875752314816</v>
      </c>
      <c r="L306" s="23">
        <f t="shared" si="14"/>
        <v>43593.875752314816</v>
      </c>
      <c r="M306" s="36">
        <f t="shared" si="15"/>
        <v>8.043</v>
      </c>
    </row>
    <row r="307" spans="1:13" ht="18.75">
      <c r="A307" s="34" t="s">
        <v>130</v>
      </c>
      <c r="B307" s="50">
        <v>0.35596064814814815</v>
      </c>
      <c r="C307" s="34" t="s">
        <v>10</v>
      </c>
      <c r="D307">
        <v>7.757</v>
      </c>
      <c r="E307">
        <v>199</v>
      </c>
      <c r="F307">
        <v>48</v>
      </c>
      <c r="G307">
        <v>236</v>
      </c>
      <c r="K307" s="25">
        <f t="shared" si="13"/>
        <v>43594.35596064815</v>
      </c>
      <c r="L307" s="23">
        <f t="shared" si="14"/>
        <v>43594.35596064815</v>
      </c>
      <c r="M307" s="36">
        <f t="shared" si="15"/>
        <v>7.757</v>
      </c>
    </row>
    <row r="308" spans="1:13" ht="18.75">
      <c r="A308" s="34" t="s">
        <v>130</v>
      </c>
      <c r="B308" s="50">
        <v>0.42089120370370375</v>
      </c>
      <c r="C308" s="34" t="s">
        <v>86</v>
      </c>
      <c r="D308">
        <v>7.368</v>
      </c>
      <c r="E308" s="40">
        <v>435</v>
      </c>
      <c r="F308" s="40">
        <v>1006</v>
      </c>
      <c r="G308" s="40">
        <v>451</v>
      </c>
      <c r="K308" s="25">
        <f t="shared" si="13"/>
        <v>43594.42089120371</v>
      </c>
      <c r="L308" s="23">
        <f t="shared" si="14"/>
        <v>43594.42089120371</v>
      </c>
      <c r="M308" s="36">
        <f t="shared" si="15"/>
        <v>7.368</v>
      </c>
    </row>
    <row r="309" spans="1:13" ht="18.75">
      <c r="A309" s="34" t="s">
        <v>130</v>
      </c>
      <c r="B309" s="50">
        <v>0.8610532407407407</v>
      </c>
      <c r="C309" s="34" t="s">
        <v>131</v>
      </c>
      <c r="D309">
        <v>7.61</v>
      </c>
      <c r="E309">
        <v>1111</v>
      </c>
      <c r="F309">
        <v>716</v>
      </c>
      <c r="G309">
        <v>700</v>
      </c>
      <c r="H309" s="26">
        <v>1195</v>
      </c>
      <c r="K309" s="25">
        <f t="shared" si="13"/>
        <v>43594.86105324074</v>
      </c>
      <c r="L309" s="23">
        <f t="shared" si="14"/>
        <v>43594.86105324074</v>
      </c>
      <c r="M309" s="36">
        <f t="shared" si="15"/>
        <v>7.61</v>
      </c>
    </row>
    <row r="310" spans="1:13" ht="18.75">
      <c r="A310" s="34" t="s">
        <v>130</v>
      </c>
      <c r="B310" s="50">
        <v>0.9283449074074074</v>
      </c>
      <c r="C310" s="34" t="s">
        <v>27</v>
      </c>
      <c r="D310">
        <v>7.894</v>
      </c>
      <c r="K310" s="25">
        <f aca="true" t="shared" si="16" ref="K310:K371">L310</f>
        <v>43594.92834490741</v>
      </c>
      <c r="L310" s="23">
        <f t="shared" si="14"/>
        <v>43594.92834490741</v>
      </c>
      <c r="M310" s="36">
        <f t="shared" si="15"/>
        <v>7.894</v>
      </c>
    </row>
    <row r="311" spans="1:13" ht="18.75">
      <c r="A311" s="48" t="s">
        <v>132</v>
      </c>
      <c r="B311" s="50">
        <v>0.40628472222222217</v>
      </c>
      <c r="C311" s="48" t="s">
        <v>77</v>
      </c>
      <c r="D311">
        <v>8.967</v>
      </c>
      <c r="E311" s="40">
        <v>798</v>
      </c>
      <c r="F311" s="40">
        <v>479</v>
      </c>
      <c r="G311" s="60">
        <v>0</v>
      </c>
      <c r="K311" s="25">
        <f t="shared" si="16"/>
        <v>43595.40628472222</v>
      </c>
      <c r="L311" s="23">
        <f t="shared" si="14"/>
        <v>43595.40628472222</v>
      </c>
      <c r="M311" s="36">
        <f t="shared" si="15"/>
        <v>8.967</v>
      </c>
    </row>
    <row r="312" spans="1:13" ht="18.75">
      <c r="A312" s="48" t="s">
        <v>132</v>
      </c>
      <c r="B312" s="50">
        <v>0.8466666666666667</v>
      </c>
      <c r="C312" s="48" t="s">
        <v>136</v>
      </c>
      <c r="D312">
        <v>8.65</v>
      </c>
      <c r="E312">
        <v>977</v>
      </c>
      <c r="F312">
        <v>618</v>
      </c>
      <c r="G312">
        <v>732</v>
      </c>
      <c r="H312" s="26">
        <v>990</v>
      </c>
      <c r="K312" s="25">
        <f t="shared" si="16"/>
        <v>43595.846666666665</v>
      </c>
      <c r="L312" s="23">
        <f t="shared" si="14"/>
        <v>43595.846666666665</v>
      </c>
      <c r="M312" s="36">
        <f t="shared" si="15"/>
        <v>8.65</v>
      </c>
    </row>
    <row r="313" spans="1:13" ht="18.75">
      <c r="A313" s="48" t="s">
        <v>132</v>
      </c>
      <c r="B313" s="50">
        <v>0.9128472222222223</v>
      </c>
      <c r="C313" s="48" t="s">
        <v>110</v>
      </c>
      <c r="D313">
        <v>8.46</v>
      </c>
      <c r="E313">
        <v>909</v>
      </c>
      <c r="F313">
        <v>472</v>
      </c>
      <c r="G313">
        <v>76</v>
      </c>
      <c r="K313" s="25">
        <f t="shared" si="16"/>
        <v>43595.91284722222</v>
      </c>
      <c r="L313" s="23">
        <f t="shared" si="14"/>
        <v>43595.91284722222</v>
      </c>
      <c r="M313" s="36">
        <f t="shared" si="15"/>
        <v>8.46</v>
      </c>
    </row>
    <row r="314" spans="1:13" ht="18.75">
      <c r="A314" s="48" t="s">
        <v>133</v>
      </c>
      <c r="B314" s="50">
        <v>0.3279976851851852</v>
      </c>
      <c r="C314" s="48" t="s">
        <v>2</v>
      </c>
      <c r="D314">
        <v>8.09</v>
      </c>
      <c r="E314">
        <v>16</v>
      </c>
      <c r="F314">
        <v>0</v>
      </c>
      <c r="G314">
        <v>8</v>
      </c>
      <c r="K314" s="25">
        <f t="shared" si="16"/>
        <v>43596.327997685185</v>
      </c>
      <c r="L314" s="23">
        <f t="shared" si="14"/>
        <v>43596.327997685185</v>
      </c>
      <c r="M314" s="36">
        <f t="shared" si="15"/>
        <v>8.09</v>
      </c>
    </row>
    <row r="315" spans="1:13" ht="18.75">
      <c r="A315" s="48" t="s">
        <v>133</v>
      </c>
      <c r="B315" s="50">
        <v>0.39164351851851853</v>
      </c>
      <c r="C315" s="48" t="s">
        <v>76</v>
      </c>
      <c r="D315">
        <v>8.272</v>
      </c>
      <c r="E315">
        <v>470</v>
      </c>
      <c r="F315">
        <v>214</v>
      </c>
      <c r="G315">
        <v>135</v>
      </c>
      <c r="K315" s="25">
        <f t="shared" si="16"/>
        <v>43596.39164351852</v>
      </c>
      <c r="L315" s="23">
        <f t="shared" si="14"/>
        <v>43596.39164351852</v>
      </c>
      <c r="M315" s="36">
        <f t="shared" si="15"/>
        <v>8.272</v>
      </c>
    </row>
    <row r="316" spans="1:13" ht="18.75">
      <c r="A316" s="48" t="s">
        <v>133</v>
      </c>
      <c r="B316" s="50">
        <v>0.4580208333333333</v>
      </c>
      <c r="C316" s="48" t="s">
        <v>2</v>
      </c>
      <c r="D316">
        <v>8.11</v>
      </c>
      <c r="E316">
        <v>194</v>
      </c>
      <c r="F316">
        <v>77</v>
      </c>
      <c r="G316">
        <v>0</v>
      </c>
      <c r="K316" s="25">
        <f t="shared" si="16"/>
        <v>43596.458020833335</v>
      </c>
      <c r="L316" s="23">
        <f t="shared" si="14"/>
        <v>43596.458020833335</v>
      </c>
      <c r="M316" s="36">
        <f t="shared" si="15"/>
        <v>8.11</v>
      </c>
    </row>
    <row r="317" spans="1:13" ht="18.75">
      <c r="A317" s="48" t="s">
        <v>133</v>
      </c>
      <c r="B317" s="50">
        <v>0.8975347222222222</v>
      </c>
      <c r="C317" s="48" t="s">
        <v>134</v>
      </c>
      <c r="D317">
        <v>7.06</v>
      </c>
      <c r="E317">
        <v>1323</v>
      </c>
      <c r="F317">
        <v>643</v>
      </c>
      <c r="G317">
        <v>232</v>
      </c>
      <c r="H317" s="26">
        <v>1391</v>
      </c>
      <c r="K317" s="25">
        <f t="shared" si="16"/>
        <v>43596.89753472222</v>
      </c>
      <c r="L317" s="23">
        <f t="shared" si="14"/>
        <v>43596.89753472222</v>
      </c>
      <c r="M317" s="36">
        <f t="shared" si="15"/>
        <v>7.06</v>
      </c>
    </row>
    <row r="318" spans="1:13" ht="18.75">
      <c r="A318" s="48" t="s">
        <v>135</v>
      </c>
      <c r="B318" s="50">
        <v>0.3770023148148148</v>
      </c>
      <c r="C318" s="48" t="s">
        <v>62</v>
      </c>
      <c r="D318">
        <v>6.968</v>
      </c>
      <c r="K318" s="25">
        <f t="shared" si="16"/>
        <v>43597.37700231482</v>
      </c>
      <c r="L318" s="23">
        <f t="shared" si="14"/>
        <v>43597.37700231482</v>
      </c>
      <c r="M318" s="36">
        <f t="shared" si="15"/>
        <v>6.968</v>
      </c>
    </row>
    <row r="319" spans="1:13" ht="18.75">
      <c r="A319" s="48" t="s">
        <v>135</v>
      </c>
      <c r="B319" s="50">
        <v>0.44277777777777777</v>
      </c>
      <c r="C319" s="48" t="s">
        <v>110</v>
      </c>
      <c r="D319">
        <v>6.964</v>
      </c>
      <c r="K319" s="25">
        <f t="shared" si="16"/>
        <v>43597.442777777775</v>
      </c>
      <c r="L319" s="23">
        <f t="shared" si="14"/>
        <v>43597.442777777775</v>
      </c>
      <c r="M319" s="36">
        <f t="shared" si="15"/>
        <v>6.964</v>
      </c>
    </row>
    <row r="320" spans="1:13" ht="18.75">
      <c r="A320" s="48" t="s">
        <v>135</v>
      </c>
      <c r="B320" s="50">
        <v>0.8181944444444444</v>
      </c>
      <c r="C320" s="48" t="s">
        <v>16</v>
      </c>
      <c r="D320">
        <v>6.47</v>
      </c>
      <c r="K320" s="25">
        <f t="shared" si="16"/>
        <v>43597.818194444444</v>
      </c>
      <c r="L320" s="23">
        <f aca="true" t="shared" si="17" ref="L320:L382">A320+B320</f>
        <v>43597.818194444444</v>
      </c>
      <c r="M320" s="36">
        <f aca="true" t="shared" si="18" ref="M320:M382">D320</f>
        <v>6.47</v>
      </c>
    </row>
    <row r="321" spans="1:13" ht="18.75">
      <c r="A321" s="48" t="s">
        <v>135</v>
      </c>
      <c r="B321" s="50">
        <v>0.8826157407407407</v>
      </c>
      <c r="C321" s="48" t="s">
        <v>137</v>
      </c>
      <c r="D321">
        <v>6.42</v>
      </c>
      <c r="E321">
        <v>704</v>
      </c>
      <c r="F321">
        <v>545</v>
      </c>
      <c r="G321">
        <v>404</v>
      </c>
      <c r="H321" s="26">
        <v>840</v>
      </c>
      <c r="K321" s="25">
        <f t="shared" si="16"/>
        <v>43597.88261574074</v>
      </c>
      <c r="L321" s="23">
        <f t="shared" si="17"/>
        <v>43597.88261574074</v>
      </c>
      <c r="M321">
        <f t="shared" si="18"/>
        <v>6.42</v>
      </c>
    </row>
    <row r="322" spans="1:13" ht="18.75">
      <c r="A322" s="48" t="s">
        <v>138</v>
      </c>
      <c r="B322" s="50">
        <v>0.36254629629629626</v>
      </c>
      <c r="C322" s="48" t="s">
        <v>26</v>
      </c>
      <c r="D322">
        <v>6.85</v>
      </c>
      <c r="E322" s="60">
        <v>1082</v>
      </c>
      <c r="F322" s="40">
        <v>275</v>
      </c>
      <c r="G322" s="40">
        <v>90</v>
      </c>
      <c r="K322" s="25">
        <f t="shared" si="16"/>
        <v>43598.362546296295</v>
      </c>
      <c r="L322" s="23">
        <f t="shared" si="17"/>
        <v>43598.362546296295</v>
      </c>
      <c r="M322" s="49">
        <f t="shared" si="18"/>
        <v>6.85</v>
      </c>
    </row>
    <row r="323" spans="1:13" ht="18.75">
      <c r="A323" s="48" t="s">
        <v>138</v>
      </c>
      <c r="B323" s="50">
        <v>0.42780092592592595</v>
      </c>
      <c r="C323" s="48" t="s">
        <v>25</v>
      </c>
      <c r="D323">
        <v>6.88</v>
      </c>
      <c r="E323">
        <v>936</v>
      </c>
      <c r="F323">
        <v>335</v>
      </c>
      <c r="G323">
        <v>160</v>
      </c>
      <c r="K323" s="25">
        <f t="shared" si="16"/>
        <v>43598.42780092593</v>
      </c>
      <c r="L323" s="23">
        <f t="shared" si="17"/>
        <v>43598.42780092593</v>
      </c>
      <c r="M323" s="49">
        <f t="shared" si="18"/>
        <v>6.88</v>
      </c>
    </row>
    <row r="324" spans="1:13" ht="18.75">
      <c r="A324" s="48" t="s">
        <v>138</v>
      </c>
      <c r="B324" s="50">
        <v>0.8043055555555556</v>
      </c>
      <c r="C324" s="48" t="s">
        <v>23</v>
      </c>
      <c r="D324">
        <v>7.12</v>
      </c>
      <c r="E324">
        <v>253</v>
      </c>
      <c r="F324">
        <v>325</v>
      </c>
      <c r="G324">
        <v>4</v>
      </c>
      <c r="K324" s="25">
        <f t="shared" si="16"/>
        <v>43598.80430555555</v>
      </c>
      <c r="L324" s="23">
        <f t="shared" si="17"/>
        <v>43598.80430555555</v>
      </c>
      <c r="M324" s="49">
        <f t="shared" si="18"/>
        <v>7.12</v>
      </c>
    </row>
    <row r="325" spans="1:13" ht="18.75">
      <c r="A325" s="48" t="s">
        <v>138</v>
      </c>
      <c r="B325" s="50">
        <v>0.8677662037037037</v>
      </c>
      <c r="C325" s="48" t="s">
        <v>139</v>
      </c>
      <c r="D325">
        <v>6.78</v>
      </c>
      <c r="E325" s="40">
        <v>1328</v>
      </c>
      <c r="F325" s="40">
        <v>1478</v>
      </c>
      <c r="G325" s="60">
        <v>1187</v>
      </c>
      <c r="H325" s="26">
        <v>1575</v>
      </c>
      <c r="K325" s="25">
        <f t="shared" si="16"/>
        <v>43598.8677662037</v>
      </c>
      <c r="L325" s="23">
        <f t="shared" si="17"/>
        <v>43598.8677662037</v>
      </c>
      <c r="M325" s="49">
        <f t="shared" si="18"/>
        <v>6.78</v>
      </c>
    </row>
    <row r="326" spans="1:13" ht="18.75">
      <c r="A326" s="48" t="s">
        <v>140</v>
      </c>
      <c r="B326" s="50">
        <v>0.34822916666666665</v>
      </c>
      <c r="C326" s="48" t="s">
        <v>22</v>
      </c>
      <c r="D326">
        <v>4.1</v>
      </c>
      <c r="E326">
        <v>306</v>
      </c>
      <c r="F326">
        <v>124</v>
      </c>
      <c r="G326">
        <v>29</v>
      </c>
      <c r="K326" s="25">
        <f t="shared" si="16"/>
        <v>43599.348229166666</v>
      </c>
      <c r="L326" s="23">
        <f t="shared" si="17"/>
        <v>43599.348229166666</v>
      </c>
      <c r="M326" s="49">
        <f t="shared" si="18"/>
        <v>4.1</v>
      </c>
    </row>
    <row r="327" spans="1:13" ht="18.75">
      <c r="A327" s="48" t="s">
        <v>140</v>
      </c>
      <c r="B327" s="50">
        <v>0.4128819444444444</v>
      </c>
      <c r="C327" s="48" t="s">
        <v>21</v>
      </c>
      <c r="D327">
        <v>6.15</v>
      </c>
      <c r="E327">
        <v>614</v>
      </c>
      <c r="F327">
        <v>486</v>
      </c>
      <c r="G327">
        <v>299</v>
      </c>
      <c r="K327" s="25">
        <f t="shared" si="16"/>
        <v>43599.412881944445</v>
      </c>
      <c r="L327" s="23">
        <f t="shared" si="17"/>
        <v>43599.412881944445</v>
      </c>
      <c r="M327" s="49">
        <f t="shared" si="18"/>
        <v>6.15</v>
      </c>
    </row>
    <row r="328" spans="1:13" ht="18.75">
      <c r="A328" s="48" t="s">
        <v>140</v>
      </c>
      <c r="B328" s="50">
        <v>0.8531597222222222</v>
      </c>
      <c r="C328" s="48" t="s">
        <v>141</v>
      </c>
      <c r="D328">
        <v>5.87</v>
      </c>
      <c r="E328">
        <v>468</v>
      </c>
      <c r="F328">
        <v>561</v>
      </c>
      <c r="G328">
        <v>470</v>
      </c>
      <c r="K328" s="25">
        <f t="shared" si="16"/>
        <v>43599.853159722225</v>
      </c>
      <c r="L328" s="23">
        <f t="shared" si="17"/>
        <v>43599.853159722225</v>
      </c>
      <c r="M328" s="49">
        <f t="shared" si="18"/>
        <v>5.87</v>
      </c>
    </row>
    <row r="329" spans="1:13" ht="18.75">
      <c r="A329" s="48" t="s">
        <v>140</v>
      </c>
      <c r="B329" s="50">
        <v>0.9199074074074075</v>
      </c>
      <c r="C329" s="48" t="s">
        <v>87</v>
      </c>
      <c r="D329">
        <v>5.77</v>
      </c>
      <c r="E329">
        <v>229</v>
      </c>
      <c r="F329">
        <v>77</v>
      </c>
      <c r="G329">
        <v>7</v>
      </c>
      <c r="K329" s="25">
        <f t="shared" si="16"/>
        <v>43599.919907407406</v>
      </c>
      <c r="L329" s="23">
        <f t="shared" si="17"/>
        <v>43599.919907407406</v>
      </c>
      <c r="M329" s="49">
        <f t="shared" si="18"/>
        <v>5.77</v>
      </c>
    </row>
    <row r="330" spans="1:13" ht="18.75">
      <c r="A330" s="48" t="s">
        <v>142</v>
      </c>
      <c r="B330" s="50">
        <v>0.33415509259259263</v>
      </c>
      <c r="C330" s="48" t="s">
        <v>87</v>
      </c>
      <c r="D330">
        <v>6.016</v>
      </c>
      <c r="E330">
        <v>356</v>
      </c>
      <c r="F330">
        <v>283</v>
      </c>
      <c r="G330">
        <v>23</v>
      </c>
      <c r="K330" s="25">
        <f t="shared" si="16"/>
        <v>43600.33415509259</v>
      </c>
      <c r="L330" s="23">
        <f t="shared" si="17"/>
        <v>43600.33415509259</v>
      </c>
      <c r="M330" s="49">
        <f t="shared" si="18"/>
        <v>6.016</v>
      </c>
    </row>
    <row r="331" spans="1:13" ht="18.75">
      <c r="A331" s="48" t="s">
        <v>142</v>
      </c>
      <c r="B331" s="50">
        <v>0.39815972222222223</v>
      </c>
      <c r="C331" s="48" t="s">
        <v>47</v>
      </c>
      <c r="D331">
        <v>5.609</v>
      </c>
      <c r="E331">
        <v>980</v>
      </c>
      <c r="F331">
        <v>895</v>
      </c>
      <c r="G331">
        <v>379</v>
      </c>
      <c r="K331" s="25">
        <f t="shared" si="16"/>
        <v>43600.39815972222</v>
      </c>
      <c r="L331" s="23">
        <f t="shared" si="17"/>
        <v>43600.39815972222</v>
      </c>
      <c r="M331" s="49">
        <f t="shared" si="18"/>
        <v>5.609</v>
      </c>
    </row>
    <row r="332" spans="1:13" ht="18.75">
      <c r="A332" s="48" t="s">
        <v>142</v>
      </c>
      <c r="B332" s="50">
        <v>0.838738425925926</v>
      </c>
      <c r="C332" s="48" t="s">
        <v>13</v>
      </c>
      <c r="D332">
        <v>5.87</v>
      </c>
      <c r="E332">
        <v>1160</v>
      </c>
      <c r="F332">
        <v>306</v>
      </c>
      <c r="G332">
        <v>279</v>
      </c>
      <c r="K332" s="25">
        <f t="shared" si="16"/>
        <v>43600.838738425926</v>
      </c>
      <c r="L332" s="23">
        <f t="shared" si="17"/>
        <v>43600.838738425926</v>
      </c>
      <c r="M332" s="49">
        <f t="shared" si="18"/>
        <v>5.87</v>
      </c>
    </row>
    <row r="333" spans="1:13" ht="18.75">
      <c r="A333" s="48" t="s">
        <v>142</v>
      </c>
      <c r="B333" s="50">
        <v>0.9043402777777777</v>
      </c>
      <c r="C333" s="48" t="s">
        <v>22</v>
      </c>
      <c r="D333">
        <v>5.556</v>
      </c>
      <c r="E333">
        <v>1645</v>
      </c>
      <c r="F333">
        <v>882</v>
      </c>
      <c r="G333">
        <v>874</v>
      </c>
      <c r="H333" s="26">
        <v>1308</v>
      </c>
      <c r="K333" s="25">
        <f t="shared" si="16"/>
        <v>43600.904340277775</v>
      </c>
      <c r="L333" s="23">
        <f t="shared" si="17"/>
        <v>43600.904340277775</v>
      </c>
      <c r="M333" s="49">
        <f t="shared" si="18"/>
        <v>5.556</v>
      </c>
    </row>
    <row r="334" spans="1:13" ht="18.75">
      <c r="A334" s="48" t="s">
        <v>143</v>
      </c>
      <c r="B334" s="50">
        <v>0.3835300925925926</v>
      </c>
      <c r="C334" s="48" t="s">
        <v>14</v>
      </c>
      <c r="D334">
        <v>5.46</v>
      </c>
      <c r="E334">
        <v>1484</v>
      </c>
      <c r="F334">
        <v>914</v>
      </c>
      <c r="G334">
        <v>510</v>
      </c>
      <c r="K334" s="25">
        <f t="shared" si="16"/>
        <v>43601.38353009259</v>
      </c>
      <c r="L334" s="23">
        <f t="shared" si="17"/>
        <v>43601.38353009259</v>
      </c>
      <c r="M334" s="49">
        <f t="shared" si="18"/>
        <v>5.46</v>
      </c>
    </row>
    <row r="335" spans="1:13" ht="18.75">
      <c r="A335" s="48" t="s">
        <v>143</v>
      </c>
      <c r="B335" s="50">
        <v>0.4495023148148148</v>
      </c>
      <c r="C335" s="48" t="s">
        <v>87</v>
      </c>
      <c r="D335">
        <v>5.12</v>
      </c>
      <c r="E335">
        <v>189</v>
      </c>
      <c r="F335">
        <v>26</v>
      </c>
      <c r="G335">
        <v>4</v>
      </c>
      <c r="K335" s="25">
        <f t="shared" si="16"/>
        <v>43601.44950231481</v>
      </c>
      <c r="L335" s="23">
        <f t="shared" si="17"/>
        <v>43601.44950231481</v>
      </c>
      <c r="M335" s="49">
        <f t="shared" si="18"/>
        <v>5.12</v>
      </c>
    </row>
    <row r="336" spans="1:13" ht="18.75">
      <c r="A336" s="48" t="s">
        <v>143</v>
      </c>
      <c r="B336" s="50">
        <v>0.824398148148148</v>
      </c>
      <c r="C336" s="48" t="s">
        <v>10</v>
      </c>
      <c r="D336">
        <v>4.792</v>
      </c>
      <c r="E336">
        <v>1144</v>
      </c>
      <c r="F336">
        <v>1199</v>
      </c>
      <c r="G336">
        <v>511</v>
      </c>
      <c r="K336" s="25">
        <f t="shared" si="16"/>
        <v>43601.82439814815</v>
      </c>
      <c r="L336" s="23">
        <f t="shared" si="17"/>
        <v>43601.82439814815</v>
      </c>
      <c r="M336" s="49">
        <f t="shared" si="18"/>
        <v>4.792</v>
      </c>
    </row>
    <row r="337" spans="1:13" ht="18.75">
      <c r="A337" s="48" t="s">
        <v>143</v>
      </c>
      <c r="B337" s="50">
        <v>0.889236111111111</v>
      </c>
      <c r="C337" s="48" t="s">
        <v>26</v>
      </c>
      <c r="D337">
        <v>4.551</v>
      </c>
      <c r="E337">
        <v>1013</v>
      </c>
      <c r="F337">
        <v>802</v>
      </c>
      <c r="G337">
        <v>512</v>
      </c>
      <c r="H337" s="26">
        <v>1002</v>
      </c>
      <c r="K337" s="25">
        <f t="shared" si="16"/>
        <v>43601.889236111114</v>
      </c>
      <c r="L337" s="23">
        <f t="shared" si="17"/>
        <v>43601.889236111114</v>
      </c>
      <c r="M337" s="49">
        <f t="shared" si="18"/>
        <v>4.551</v>
      </c>
    </row>
    <row r="338" spans="1:13" ht="18.75">
      <c r="A338" s="1" t="s">
        <v>144</v>
      </c>
      <c r="B338" s="50">
        <v>0.36896990740740737</v>
      </c>
      <c r="C338" t="s">
        <v>13</v>
      </c>
      <c r="D338">
        <v>4.831</v>
      </c>
      <c r="E338">
        <v>1417</v>
      </c>
      <c r="F338">
        <v>611</v>
      </c>
      <c r="G338">
        <v>179</v>
      </c>
      <c r="K338" s="25">
        <f t="shared" si="16"/>
        <v>43602.36896990741</v>
      </c>
      <c r="L338" s="23">
        <f t="shared" si="17"/>
        <v>43602.36896990741</v>
      </c>
      <c r="M338" s="49">
        <f t="shared" si="18"/>
        <v>4.831</v>
      </c>
    </row>
    <row r="339" spans="1:13" ht="18.75">
      <c r="A339" s="1" t="s">
        <v>144</v>
      </c>
      <c r="B339" s="50">
        <v>0.43442129629629633</v>
      </c>
      <c r="C339" t="s">
        <v>67</v>
      </c>
      <c r="D339">
        <v>5.161</v>
      </c>
      <c r="E339">
        <v>909</v>
      </c>
      <c r="F339">
        <v>105</v>
      </c>
      <c r="G339">
        <v>43</v>
      </c>
      <c r="K339" s="25">
        <f t="shared" si="16"/>
        <v>43602.4344212963</v>
      </c>
      <c r="L339" s="23">
        <f t="shared" si="17"/>
        <v>43602.4344212963</v>
      </c>
      <c r="M339" s="49">
        <f t="shared" si="18"/>
        <v>5.161</v>
      </c>
    </row>
    <row r="340" spans="1:13" ht="18.75">
      <c r="A340" s="1" t="s">
        <v>144</v>
      </c>
      <c r="B340" s="50">
        <v>0.8104282407407407</v>
      </c>
      <c r="C340" t="s">
        <v>6</v>
      </c>
      <c r="D340">
        <v>5.077</v>
      </c>
      <c r="E340">
        <v>737</v>
      </c>
      <c r="F340">
        <v>524</v>
      </c>
      <c r="G340">
        <v>150</v>
      </c>
      <c r="K340" s="25">
        <f t="shared" si="16"/>
        <v>43602.810428240744</v>
      </c>
      <c r="L340" s="23">
        <f t="shared" si="17"/>
        <v>43602.810428240744</v>
      </c>
      <c r="M340" s="49">
        <f t="shared" si="18"/>
        <v>5.077</v>
      </c>
    </row>
    <row r="341" spans="1:13" ht="18.75">
      <c r="A341" s="1" t="s">
        <v>144</v>
      </c>
      <c r="B341" s="50">
        <v>0.874375</v>
      </c>
      <c r="C341" t="s">
        <v>145</v>
      </c>
      <c r="D341">
        <v>5.469</v>
      </c>
      <c r="E341">
        <v>1532</v>
      </c>
      <c r="F341">
        <v>1102</v>
      </c>
      <c r="G341">
        <v>852</v>
      </c>
      <c r="H341" s="26">
        <v>1468</v>
      </c>
      <c r="K341" s="25">
        <f t="shared" si="16"/>
        <v>43602.874375</v>
      </c>
      <c r="L341" s="23">
        <f t="shared" si="17"/>
        <v>43602.874375</v>
      </c>
      <c r="M341" s="49">
        <f t="shared" si="18"/>
        <v>5.469</v>
      </c>
    </row>
    <row r="342" spans="1:13" ht="18.75">
      <c r="A342" s="1" t="s">
        <v>146</v>
      </c>
      <c r="B342" s="50">
        <v>0.3545601851851852</v>
      </c>
      <c r="C342" t="s">
        <v>134</v>
      </c>
      <c r="D342">
        <v>4.192</v>
      </c>
      <c r="E342">
        <v>680</v>
      </c>
      <c r="F342">
        <v>843</v>
      </c>
      <c r="G342">
        <v>309</v>
      </c>
      <c r="K342" s="25">
        <f t="shared" si="16"/>
        <v>43603.35456018519</v>
      </c>
      <c r="L342" s="23">
        <f t="shared" si="17"/>
        <v>43603.35456018519</v>
      </c>
      <c r="M342" s="49">
        <f t="shared" si="18"/>
        <v>4.192</v>
      </c>
    </row>
    <row r="343" spans="1:13" ht="18.75">
      <c r="A343" s="1" t="s">
        <v>146</v>
      </c>
      <c r="B343" s="50">
        <v>0.41952546296296295</v>
      </c>
      <c r="C343" t="s">
        <v>86</v>
      </c>
      <c r="D343">
        <v>4.729</v>
      </c>
      <c r="E343">
        <v>1046</v>
      </c>
      <c r="F343">
        <v>487</v>
      </c>
      <c r="G343">
        <v>386</v>
      </c>
      <c r="K343" s="25">
        <f t="shared" si="16"/>
        <v>43603.41952546296</v>
      </c>
      <c r="L343" s="23">
        <f t="shared" si="17"/>
        <v>43603.41952546296</v>
      </c>
      <c r="M343" s="49">
        <f t="shared" si="18"/>
        <v>4.729</v>
      </c>
    </row>
    <row r="344" spans="1:13" ht="18.75">
      <c r="A344" s="1" t="s">
        <v>146</v>
      </c>
      <c r="B344" s="50">
        <v>0.7967361111111111</v>
      </c>
      <c r="C344" t="s">
        <v>11</v>
      </c>
      <c r="D344">
        <v>3.46</v>
      </c>
      <c r="E344">
        <v>116</v>
      </c>
      <c r="F344">
        <v>132</v>
      </c>
      <c r="G344">
        <v>8</v>
      </c>
      <c r="K344" s="25">
        <f t="shared" si="16"/>
        <v>43603.79673611111</v>
      </c>
      <c r="L344" s="23">
        <f t="shared" si="17"/>
        <v>43603.79673611111</v>
      </c>
      <c r="M344" s="49">
        <f t="shared" si="18"/>
        <v>3.46</v>
      </c>
    </row>
    <row r="345" spans="1:13" ht="18.75">
      <c r="A345" s="1" t="s">
        <v>146</v>
      </c>
      <c r="B345" s="50">
        <v>0.8596990740740741</v>
      </c>
      <c r="C345" t="s">
        <v>147</v>
      </c>
      <c r="D345">
        <v>3.206</v>
      </c>
      <c r="E345">
        <v>1619</v>
      </c>
      <c r="F345">
        <v>768</v>
      </c>
      <c r="G345">
        <v>769</v>
      </c>
      <c r="H345" s="26">
        <v>1536</v>
      </c>
      <c r="K345" s="25">
        <f t="shared" si="16"/>
        <v>43603.85969907408</v>
      </c>
      <c r="L345" s="23">
        <f t="shared" si="17"/>
        <v>43603.85969907408</v>
      </c>
      <c r="M345" s="49">
        <f t="shared" si="18"/>
        <v>3.206</v>
      </c>
    </row>
    <row r="346" spans="1:13" ht="18.75">
      <c r="A346" s="1" t="s">
        <v>146</v>
      </c>
      <c r="B346" s="50">
        <v>0.9269328703703703</v>
      </c>
      <c r="C346" t="s">
        <v>2</v>
      </c>
      <c r="D346">
        <v>3.093</v>
      </c>
      <c r="K346" s="25">
        <f t="shared" si="16"/>
        <v>43603.926932870374</v>
      </c>
      <c r="L346" s="23">
        <f t="shared" si="17"/>
        <v>43603.926932870374</v>
      </c>
      <c r="M346" s="49">
        <f t="shared" si="18"/>
        <v>3.093</v>
      </c>
    </row>
    <row r="347" spans="1:13" ht="18.75">
      <c r="A347" s="1" t="s">
        <v>148</v>
      </c>
      <c r="B347" s="50">
        <v>0.3403472222222222</v>
      </c>
      <c r="C347" t="s">
        <v>110</v>
      </c>
      <c r="D347">
        <v>1.938</v>
      </c>
      <c r="K347" s="25">
        <f t="shared" si="16"/>
        <v>43604.34034722222</v>
      </c>
      <c r="L347" s="23">
        <f t="shared" si="17"/>
        <v>43604.34034722222</v>
      </c>
      <c r="M347" s="49">
        <f t="shared" si="18"/>
        <v>1.938</v>
      </c>
    </row>
    <row r="348" spans="1:13" ht="18.75">
      <c r="A348" s="1" t="s">
        <v>148</v>
      </c>
      <c r="B348" s="50">
        <v>0.40474537037037034</v>
      </c>
      <c r="C348" t="s">
        <v>149</v>
      </c>
      <c r="D348">
        <v>2.088</v>
      </c>
      <c r="K348" s="25">
        <f t="shared" si="16"/>
        <v>43604.40474537037</v>
      </c>
      <c r="L348" s="23">
        <f t="shared" si="17"/>
        <v>43604.40474537037</v>
      </c>
      <c r="M348" s="49">
        <f t="shared" si="18"/>
        <v>2.088</v>
      </c>
    </row>
    <row r="349" spans="1:13" ht="18.75">
      <c r="A349" s="1" t="s">
        <v>148</v>
      </c>
      <c r="B349" s="50">
        <v>0.8451041666666667</v>
      </c>
      <c r="C349" t="s">
        <v>150</v>
      </c>
      <c r="D349">
        <v>1.666</v>
      </c>
      <c r="K349" s="25">
        <f t="shared" si="16"/>
        <v>43604.84510416666</v>
      </c>
      <c r="L349" s="23">
        <f t="shared" si="17"/>
        <v>43604.84510416666</v>
      </c>
      <c r="M349" s="49">
        <f t="shared" si="18"/>
        <v>1.666</v>
      </c>
    </row>
    <row r="350" spans="1:13" ht="18.75">
      <c r="A350" s="1" t="s">
        <v>148</v>
      </c>
      <c r="B350" s="50">
        <v>0.911238425925926</v>
      </c>
      <c r="C350" t="s">
        <v>110</v>
      </c>
      <c r="D350">
        <v>2.384</v>
      </c>
      <c r="E350">
        <v>594</v>
      </c>
      <c r="F350">
        <v>40</v>
      </c>
      <c r="G350">
        <v>154</v>
      </c>
      <c r="H350" s="26">
        <v>478</v>
      </c>
      <c r="K350" s="25">
        <f t="shared" si="16"/>
        <v>43604.91123842593</v>
      </c>
      <c r="L350" s="23">
        <f t="shared" si="17"/>
        <v>43604.91123842593</v>
      </c>
      <c r="M350" s="49">
        <f t="shared" si="18"/>
        <v>2.384</v>
      </c>
    </row>
    <row r="351" spans="1:13" ht="18.75">
      <c r="A351" s="1" t="s">
        <v>151</v>
      </c>
      <c r="B351" s="50">
        <v>0.3265162037037037</v>
      </c>
      <c r="C351" t="s">
        <v>27</v>
      </c>
      <c r="D351">
        <v>1.01</v>
      </c>
      <c r="K351" s="25">
        <f t="shared" si="16"/>
        <v>43605.326516203706</v>
      </c>
      <c r="L351" s="23">
        <f t="shared" si="17"/>
        <v>43605.326516203706</v>
      </c>
      <c r="M351" s="49">
        <f t="shared" si="18"/>
        <v>1.01</v>
      </c>
    </row>
    <row r="352" spans="1:13" ht="18.75">
      <c r="A352" s="1" t="s">
        <v>151</v>
      </c>
      <c r="B352" s="50">
        <v>0.3899768518518518</v>
      </c>
      <c r="C352" t="s">
        <v>131</v>
      </c>
      <c r="D352">
        <v>1.103</v>
      </c>
      <c r="E352">
        <v>1460</v>
      </c>
      <c r="F352">
        <v>1018</v>
      </c>
      <c r="G352" s="60">
        <v>1140</v>
      </c>
      <c r="K352" s="25">
        <f t="shared" si="16"/>
        <v>43605.38997685185</v>
      </c>
      <c r="L352" s="23">
        <f t="shared" si="17"/>
        <v>43605.38997685185</v>
      </c>
      <c r="M352" s="49">
        <f t="shared" si="18"/>
        <v>1.103</v>
      </c>
    </row>
    <row r="353" spans="1:13" ht="18.75">
      <c r="A353" s="1" t="s">
        <v>151</v>
      </c>
      <c r="B353" s="50">
        <v>0.4564236111111111</v>
      </c>
      <c r="C353" t="s">
        <v>2</v>
      </c>
      <c r="D353">
        <v>2.531</v>
      </c>
      <c r="K353" s="25">
        <f t="shared" si="16"/>
        <v>43605.45642361111</v>
      </c>
      <c r="L353" s="23">
        <f t="shared" si="17"/>
        <v>43605.45642361111</v>
      </c>
      <c r="M353" s="49">
        <f t="shared" si="18"/>
        <v>2.531</v>
      </c>
    </row>
    <row r="354" spans="1:13" ht="18.75">
      <c r="A354" s="1" t="s">
        <v>151</v>
      </c>
      <c r="B354" s="50">
        <v>0.8958912037037038</v>
      </c>
      <c r="C354" t="s">
        <v>10</v>
      </c>
      <c r="D354">
        <v>1.307</v>
      </c>
      <c r="E354">
        <v>1506</v>
      </c>
      <c r="F354">
        <v>372</v>
      </c>
      <c r="G354">
        <v>363</v>
      </c>
      <c r="K354" s="25">
        <f t="shared" si="16"/>
        <v>43605.895891203705</v>
      </c>
      <c r="L354" s="23">
        <f t="shared" si="17"/>
        <v>43605.895891203705</v>
      </c>
      <c r="M354" s="55">
        <f t="shared" si="18"/>
        <v>1.307</v>
      </c>
    </row>
    <row r="355" spans="1:13" ht="18.75">
      <c r="A355" s="1" t="s">
        <v>152</v>
      </c>
      <c r="B355" s="50">
        <v>0.3753935185185185</v>
      </c>
      <c r="C355" t="s">
        <v>150</v>
      </c>
      <c r="D355">
        <v>2.853</v>
      </c>
      <c r="E355">
        <v>1318</v>
      </c>
      <c r="F355">
        <v>1130</v>
      </c>
      <c r="G355">
        <v>314</v>
      </c>
      <c r="K355" s="25">
        <f t="shared" si="16"/>
        <v>43606.375393518516</v>
      </c>
      <c r="L355" s="23">
        <f t="shared" si="17"/>
        <v>43606.375393518516</v>
      </c>
      <c r="M355" s="55">
        <f t="shared" si="18"/>
        <v>2.853</v>
      </c>
    </row>
    <row r="356" spans="1:13" ht="18.75">
      <c r="A356" s="1" t="s">
        <v>152</v>
      </c>
      <c r="B356" s="50">
        <v>0.4410416666666667</v>
      </c>
      <c r="C356" t="s">
        <v>110</v>
      </c>
      <c r="D356">
        <v>2.122</v>
      </c>
      <c r="E356">
        <v>313</v>
      </c>
      <c r="F356">
        <v>197</v>
      </c>
      <c r="G356">
        <v>9</v>
      </c>
      <c r="H356" s="26">
        <v>943</v>
      </c>
      <c r="K356" s="25">
        <f t="shared" si="16"/>
        <v>43606.441041666665</v>
      </c>
      <c r="L356" s="23">
        <f t="shared" si="17"/>
        <v>43606.441041666665</v>
      </c>
      <c r="M356" s="55">
        <f t="shared" si="18"/>
        <v>2.122</v>
      </c>
    </row>
    <row r="357" spans="1:13" ht="18.75">
      <c r="A357" s="1" t="s">
        <v>152</v>
      </c>
      <c r="B357" s="50">
        <v>0.8166319444444444</v>
      </c>
      <c r="C357" t="s">
        <v>22</v>
      </c>
      <c r="D357">
        <v>3.665</v>
      </c>
      <c r="E357" s="40">
        <v>1430</v>
      </c>
      <c r="F357" s="40">
        <v>827</v>
      </c>
      <c r="G357" s="60">
        <v>1</v>
      </c>
      <c r="K357" s="25">
        <f t="shared" si="16"/>
        <v>43606.81663194444</v>
      </c>
      <c r="L357" s="23">
        <f t="shared" si="17"/>
        <v>43606.81663194444</v>
      </c>
      <c r="M357" s="55">
        <f t="shared" si="18"/>
        <v>3.665</v>
      </c>
    </row>
    <row r="358" spans="1:13" ht="18.75">
      <c r="A358" s="1" t="s">
        <v>152</v>
      </c>
      <c r="B358" s="50">
        <v>0.8809027777777777</v>
      </c>
      <c r="C358" t="s">
        <v>13</v>
      </c>
      <c r="D358">
        <v>3.988</v>
      </c>
      <c r="E358">
        <v>1160</v>
      </c>
      <c r="F358">
        <v>1562</v>
      </c>
      <c r="G358">
        <v>500</v>
      </c>
      <c r="K358" s="25">
        <f t="shared" si="16"/>
        <v>43606.880902777775</v>
      </c>
      <c r="L358" s="23">
        <f t="shared" si="17"/>
        <v>43606.880902777775</v>
      </c>
      <c r="M358" s="55">
        <f t="shared" si="18"/>
        <v>3.988</v>
      </c>
    </row>
    <row r="359" spans="1:13" ht="18.75">
      <c r="A359" s="54" t="s">
        <v>153</v>
      </c>
      <c r="B359" s="56">
        <v>0.3608564814814815</v>
      </c>
      <c r="C359" s="54" t="s">
        <v>127</v>
      </c>
      <c r="D359">
        <v>5.436</v>
      </c>
      <c r="E359">
        <v>1158</v>
      </c>
      <c r="F359">
        <v>878</v>
      </c>
      <c r="G359">
        <v>147</v>
      </c>
      <c r="K359" s="25">
        <f t="shared" si="16"/>
        <v>43607.36085648148</v>
      </c>
      <c r="L359" s="23">
        <f t="shared" si="17"/>
        <v>43607.36085648148</v>
      </c>
      <c r="M359" s="55">
        <f t="shared" si="18"/>
        <v>5.436</v>
      </c>
    </row>
    <row r="360" spans="1:13" ht="18.75">
      <c r="A360" s="54" t="s">
        <v>153</v>
      </c>
      <c r="B360" s="56">
        <v>0.4260300925925926</v>
      </c>
      <c r="C360" s="54" t="s">
        <v>134</v>
      </c>
      <c r="D360">
        <v>5.572</v>
      </c>
      <c r="E360">
        <v>802</v>
      </c>
      <c r="F360">
        <v>406</v>
      </c>
      <c r="G360">
        <v>98</v>
      </c>
      <c r="K360" s="25">
        <f t="shared" si="16"/>
        <v>43607.426030092596</v>
      </c>
      <c r="L360" s="23">
        <f t="shared" si="17"/>
        <v>43607.426030092596</v>
      </c>
      <c r="M360" s="55">
        <f t="shared" si="18"/>
        <v>5.572</v>
      </c>
    </row>
    <row r="361" spans="1:13" ht="18.75">
      <c r="A361" s="54" t="s">
        <v>153</v>
      </c>
      <c r="B361" s="56">
        <v>0.8660995370370371</v>
      </c>
      <c r="C361" s="54" t="s">
        <v>154</v>
      </c>
      <c r="D361">
        <v>6.419</v>
      </c>
      <c r="E361">
        <v>1303</v>
      </c>
      <c r="F361">
        <v>1646</v>
      </c>
      <c r="G361" s="60">
        <v>1069</v>
      </c>
      <c r="H361" s="26">
        <v>1615</v>
      </c>
      <c r="K361" s="25">
        <f t="shared" si="16"/>
        <v>43607.86609953704</v>
      </c>
      <c r="L361" s="23">
        <f t="shared" si="17"/>
        <v>43607.86609953704</v>
      </c>
      <c r="M361" s="55">
        <f t="shared" si="18"/>
        <v>6.419</v>
      </c>
    </row>
    <row r="362" spans="1:13" ht="18.75">
      <c r="A362" s="54" t="s">
        <v>153</v>
      </c>
      <c r="B362" s="56">
        <v>0.9342013888888889</v>
      </c>
      <c r="C362" s="54" t="s">
        <v>75</v>
      </c>
      <c r="D362">
        <v>8.033</v>
      </c>
      <c r="K362" s="25">
        <f t="shared" si="16"/>
        <v>43607.93420138889</v>
      </c>
      <c r="L362" s="23">
        <f t="shared" si="17"/>
        <v>43607.93420138889</v>
      </c>
      <c r="M362" s="55">
        <f t="shared" si="18"/>
        <v>8.033</v>
      </c>
    </row>
    <row r="363" spans="1:13" ht="18.75">
      <c r="A363" s="54" t="s">
        <v>155</v>
      </c>
      <c r="B363" s="56">
        <v>0.34652777777777777</v>
      </c>
      <c r="C363" s="54" t="s">
        <v>67</v>
      </c>
      <c r="D363">
        <v>9.32</v>
      </c>
      <c r="E363">
        <v>380</v>
      </c>
      <c r="F363">
        <v>141</v>
      </c>
      <c r="G363">
        <v>63</v>
      </c>
      <c r="K363" s="25">
        <f t="shared" si="16"/>
        <v>43608.34652777778</v>
      </c>
      <c r="L363" s="23">
        <f t="shared" si="17"/>
        <v>43608.34652777778</v>
      </c>
      <c r="M363" s="55">
        <f t="shared" si="18"/>
        <v>9.32</v>
      </c>
    </row>
    <row r="364" spans="1:13" ht="18.75">
      <c r="A364" s="54" t="s">
        <v>155</v>
      </c>
      <c r="B364" s="56">
        <v>0.4111805555555556</v>
      </c>
      <c r="C364" s="54" t="s">
        <v>137</v>
      </c>
      <c r="D364">
        <v>9.09</v>
      </c>
      <c r="E364">
        <v>1043</v>
      </c>
      <c r="F364">
        <v>389</v>
      </c>
      <c r="G364">
        <v>357</v>
      </c>
      <c r="K364" s="25">
        <f t="shared" si="16"/>
        <v>43608.41118055556</v>
      </c>
      <c r="L364" s="23">
        <f t="shared" si="17"/>
        <v>43608.41118055556</v>
      </c>
      <c r="M364" s="55">
        <f t="shared" si="18"/>
        <v>9.09</v>
      </c>
    </row>
    <row r="365" spans="1:13" ht="18.75">
      <c r="A365" s="54" t="s">
        <v>155</v>
      </c>
      <c r="B365" s="56">
        <v>0.8514351851851852</v>
      </c>
      <c r="C365" s="54" t="s">
        <v>156</v>
      </c>
      <c r="D365">
        <v>10.48</v>
      </c>
      <c r="E365">
        <v>1170</v>
      </c>
      <c r="F365">
        <v>827</v>
      </c>
      <c r="G365">
        <v>995</v>
      </c>
      <c r="H365" s="26">
        <v>903</v>
      </c>
      <c r="K365" s="25">
        <f t="shared" si="16"/>
        <v>43608.851435185185</v>
      </c>
      <c r="L365" s="23">
        <f t="shared" si="17"/>
        <v>43608.851435185185</v>
      </c>
      <c r="M365" s="55">
        <f t="shared" si="18"/>
        <v>10.48</v>
      </c>
    </row>
    <row r="366" spans="1:13" ht="18.75">
      <c r="A366" s="54" t="s">
        <v>155</v>
      </c>
      <c r="B366" s="56">
        <v>0.9180324074074074</v>
      </c>
      <c r="C366" s="54" t="s">
        <v>18</v>
      </c>
      <c r="D366">
        <v>10.268</v>
      </c>
      <c r="E366">
        <v>809</v>
      </c>
      <c r="F366">
        <v>263</v>
      </c>
      <c r="G366">
        <v>76</v>
      </c>
      <c r="K366" s="25">
        <f t="shared" si="16"/>
        <v>43608.918032407404</v>
      </c>
      <c r="L366" s="23">
        <f t="shared" si="17"/>
        <v>43608.918032407404</v>
      </c>
      <c r="M366" s="57">
        <f t="shared" si="18"/>
        <v>10.268</v>
      </c>
    </row>
    <row r="367" spans="1:13" ht="18.75">
      <c r="A367" s="54" t="s">
        <v>157</v>
      </c>
      <c r="B367" s="56">
        <v>0.3324652777777778</v>
      </c>
      <c r="C367" s="54" t="s">
        <v>11</v>
      </c>
      <c r="D367">
        <v>11.229</v>
      </c>
      <c r="E367">
        <v>146</v>
      </c>
      <c r="F367">
        <v>237</v>
      </c>
      <c r="G367">
        <v>17</v>
      </c>
      <c r="K367" s="25">
        <f t="shared" si="16"/>
        <v>43609.33246527778</v>
      </c>
      <c r="L367" s="23">
        <f t="shared" si="17"/>
        <v>43609.33246527778</v>
      </c>
      <c r="M367" s="57">
        <f t="shared" si="18"/>
        <v>11.229</v>
      </c>
    </row>
    <row r="368" spans="1:13" ht="18.75">
      <c r="A368" s="54" t="s">
        <v>157</v>
      </c>
      <c r="B368" s="56">
        <v>0.39644675925925926</v>
      </c>
      <c r="C368" s="54" t="s">
        <v>139</v>
      </c>
      <c r="D368">
        <v>11.192</v>
      </c>
      <c r="E368">
        <v>836</v>
      </c>
      <c r="F368">
        <v>239</v>
      </c>
      <c r="G368">
        <v>398</v>
      </c>
      <c r="K368" s="25">
        <f t="shared" si="16"/>
        <v>43609.39644675926</v>
      </c>
      <c r="L368" s="23">
        <f t="shared" si="17"/>
        <v>43609.39644675926</v>
      </c>
      <c r="M368" s="57">
        <f t="shared" si="18"/>
        <v>11.192</v>
      </c>
    </row>
    <row r="369" spans="1:13" ht="18.75">
      <c r="A369" s="54" t="s">
        <v>157</v>
      </c>
      <c r="B369" s="56">
        <v>0.46327546296296296</v>
      </c>
      <c r="C369" s="54" t="s">
        <v>0</v>
      </c>
      <c r="D369">
        <v>11.532</v>
      </c>
      <c r="K369" s="25">
        <f t="shared" si="16"/>
        <v>43609.463275462964</v>
      </c>
      <c r="L369" s="23">
        <f t="shared" si="17"/>
        <v>43609.463275462964</v>
      </c>
      <c r="M369" s="57">
        <f t="shared" si="18"/>
        <v>11.532</v>
      </c>
    </row>
    <row r="370" spans="1:13" ht="18.75">
      <c r="A370" s="54" t="s">
        <v>157</v>
      </c>
      <c r="B370" s="56">
        <v>0.8369907407407408</v>
      </c>
      <c r="C370" s="54" t="s">
        <v>137</v>
      </c>
      <c r="D370">
        <v>12.28</v>
      </c>
      <c r="K370" s="25">
        <f t="shared" si="16"/>
        <v>43609.83699074074</v>
      </c>
      <c r="L370" s="23">
        <f t="shared" si="17"/>
        <v>43609.83699074074</v>
      </c>
      <c r="M370" s="57">
        <f t="shared" si="18"/>
        <v>12.28</v>
      </c>
    </row>
    <row r="371" spans="1:13" ht="18.75">
      <c r="A371" s="54" t="s">
        <v>157</v>
      </c>
      <c r="B371" s="56">
        <v>0.9026157407407407</v>
      </c>
      <c r="C371" s="54" t="s">
        <v>16</v>
      </c>
      <c r="D371">
        <v>12.14</v>
      </c>
      <c r="K371" s="25">
        <f t="shared" si="16"/>
        <v>43609.90261574074</v>
      </c>
      <c r="L371" s="23">
        <f t="shared" si="17"/>
        <v>43609.90261574074</v>
      </c>
      <c r="M371" s="57">
        <f t="shared" si="18"/>
        <v>12.14</v>
      </c>
    </row>
    <row r="372" spans="1:13" ht="18.75">
      <c r="A372" s="54" t="s">
        <v>158</v>
      </c>
      <c r="B372" s="56">
        <v>0.381724537037037</v>
      </c>
      <c r="C372" s="54" t="s">
        <v>139</v>
      </c>
      <c r="D372">
        <v>10.075</v>
      </c>
      <c r="E372">
        <v>1051</v>
      </c>
      <c r="F372">
        <v>558</v>
      </c>
      <c r="G372">
        <v>335</v>
      </c>
      <c r="K372" s="25">
        <f aca="true" t="shared" si="19" ref="K372:K391">L372</f>
        <v>43610.38172453704</v>
      </c>
      <c r="L372" s="23">
        <f t="shared" si="17"/>
        <v>43610.38172453704</v>
      </c>
      <c r="M372" s="57">
        <f t="shared" si="18"/>
        <v>10.075</v>
      </c>
    </row>
    <row r="373" spans="1:13" ht="18.75">
      <c r="A373" s="54" t="s">
        <v>158</v>
      </c>
      <c r="B373" s="56">
        <v>0.4477546296296296</v>
      </c>
      <c r="C373" s="54" t="s">
        <v>18</v>
      </c>
      <c r="D373">
        <v>9.386</v>
      </c>
      <c r="E373">
        <v>169</v>
      </c>
      <c r="F373">
        <v>54</v>
      </c>
      <c r="G373">
        <v>4</v>
      </c>
      <c r="K373" s="25">
        <f t="shared" si="19"/>
        <v>43610.44775462963</v>
      </c>
      <c r="L373" s="23">
        <f t="shared" si="17"/>
        <v>43610.44775462963</v>
      </c>
      <c r="M373" s="57">
        <f t="shared" si="18"/>
        <v>9.386</v>
      </c>
    </row>
    <row r="374" spans="1:13" ht="18.75">
      <c r="A374" s="54" t="s">
        <v>158</v>
      </c>
      <c r="B374" s="56">
        <v>0.8227430555555556</v>
      </c>
      <c r="C374" s="54" t="s">
        <v>134</v>
      </c>
      <c r="D374">
        <v>9.537</v>
      </c>
      <c r="E374" s="60">
        <v>1224</v>
      </c>
      <c r="F374">
        <v>338</v>
      </c>
      <c r="G374">
        <v>370</v>
      </c>
      <c r="K374" s="25">
        <f t="shared" si="19"/>
        <v>43610.822743055556</v>
      </c>
      <c r="L374" s="23">
        <f t="shared" si="17"/>
        <v>43610.822743055556</v>
      </c>
      <c r="M374" s="57">
        <f t="shared" si="18"/>
        <v>9.537</v>
      </c>
    </row>
    <row r="375" spans="1:13" ht="18.75">
      <c r="A375" s="54" t="s">
        <v>158</v>
      </c>
      <c r="B375" s="56">
        <v>0.8873958333333333</v>
      </c>
      <c r="C375" s="54" t="s">
        <v>60</v>
      </c>
      <c r="D375">
        <v>8.22</v>
      </c>
      <c r="E375">
        <v>935</v>
      </c>
      <c r="F375">
        <v>529</v>
      </c>
      <c r="G375">
        <v>341</v>
      </c>
      <c r="K375" s="25">
        <f t="shared" si="19"/>
        <v>43610.887395833335</v>
      </c>
      <c r="L375" s="23">
        <f t="shared" si="17"/>
        <v>43610.887395833335</v>
      </c>
      <c r="M375" s="57">
        <f t="shared" si="18"/>
        <v>8.22</v>
      </c>
    </row>
    <row r="376" spans="1:13" ht="18.75">
      <c r="A376" s="54" t="s">
        <v>159</v>
      </c>
      <c r="B376" s="56">
        <v>0.36717592592592596</v>
      </c>
      <c r="C376" s="54" t="s">
        <v>92</v>
      </c>
      <c r="D376">
        <v>10.17</v>
      </c>
      <c r="K376" s="25">
        <f t="shared" si="19"/>
        <v>43611.36717592592</v>
      </c>
      <c r="L376" s="23">
        <f t="shared" si="17"/>
        <v>43611.36717592592</v>
      </c>
      <c r="M376" s="57">
        <f t="shared" si="18"/>
        <v>10.17</v>
      </c>
    </row>
    <row r="377" spans="1:13" ht="18.75">
      <c r="A377" s="54" t="s">
        <v>159</v>
      </c>
      <c r="B377" s="56">
        <v>0.4325231481481482</v>
      </c>
      <c r="C377" s="54" t="s">
        <v>22</v>
      </c>
      <c r="D377">
        <v>10.36</v>
      </c>
      <c r="K377" s="25">
        <f t="shared" si="19"/>
        <v>43611.43252314815</v>
      </c>
      <c r="L377" s="23">
        <f t="shared" si="17"/>
        <v>43611.43252314815</v>
      </c>
      <c r="M377" s="57">
        <f t="shared" si="18"/>
        <v>10.36</v>
      </c>
    </row>
    <row r="378" spans="1:13" ht="18.75">
      <c r="A378" s="54" t="s">
        <v>159</v>
      </c>
      <c r="B378" s="56">
        <v>0.8087384259259259</v>
      </c>
      <c r="C378" s="54" t="s">
        <v>110</v>
      </c>
      <c r="D378">
        <v>11.38</v>
      </c>
      <c r="K378" s="25">
        <f t="shared" si="19"/>
        <v>43611.80873842593</v>
      </c>
      <c r="L378" s="23">
        <f t="shared" si="17"/>
        <v>43611.80873842593</v>
      </c>
      <c r="M378" s="57">
        <f t="shared" si="18"/>
        <v>11.38</v>
      </c>
    </row>
    <row r="379" spans="1:13" ht="18.75">
      <c r="A379" s="54" t="s">
        <v>159</v>
      </c>
      <c r="B379" s="56">
        <v>0.872511574074074</v>
      </c>
      <c r="C379" s="54" t="s">
        <v>62</v>
      </c>
      <c r="D379">
        <v>11.21</v>
      </c>
      <c r="E379">
        <v>925</v>
      </c>
      <c r="F379">
        <v>918</v>
      </c>
      <c r="G379">
        <v>949</v>
      </c>
      <c r="K379" s="25">
        <f t="shared" si="19"/>
        <v>43611.872511574074</v>
      </c>
      <c r="L379" s="23">
        <f t="shared" si="17"/>
        <v>43611.872511574074</v>
      </c>
      <c r="M379" s="58">
        <f t="shared" si="18"/>
        <v>11.21</v>
      </c>
    </row>
    <row r="380" spans="1:13" ht="18.75">
      <c r="A380" s="54" t="s">
        <v>160</v>
      </c>
      <c r="B380" s="56">
        <v>0.3527546296296296</v>
      </c>
      <c r="C380" s="54" t="s">
        <v>25</v>
      </c>
      <c r="D380">
        <v>9.81</v>
      </c>
      <c r="E380">
        <v>713</v>
      </c>
      <c r="F380">
        <v>986</v>
      </c>
      <c r="G380">
        <v>540</v>
      </c>
      <c r="K380" s="25">
        <f t="shared" si="19"/>
        <v>43612.35275462963</v>
      </c>
      <c r="L380" s="23">
        <f t="shared" si="17"/>
        <v>43612.35275462963</v>
      </c>
      <c r="M380" s="58">
        <f t="shared" si="18"/>
        <v>9.81</v>
      </c>
    </row>
    <row r="381" spans="1:13" ht="18.75">
      <c r="A381" s="54" t="s">
        <v>160</v>
      </c>
      <c r="B381" s="56">
        <v>0.4176041666666667</v>
      </c>
      <c r="C381" s="54" t="s">
        <v>127</v>
      </c>
      <c r="D381">
        <v>9.711</v>
      </c>
      <c r="E381">
        <v>813</v>
      </c>
      <c r="F381">
        <v>755</v>
      </c>
      <c r="G381">
        <v>567</v>
      </c>
      <c r="K381" s="25">
        <f t="shared" si="19"/>
        <v>43612.417604166665</v>
      </c>
      <c r="L381" s="23">
        <f t="shared" si="17"/>
        <v>43612.417604166665</v>
      </c>
      <c r="M381" s="58">
        <f t="shared" si="18"/>
        <v>9.711</v>
      </c>
    </row>
    <row r="382" spans="1:13" ht="18.75">
      <c r="A382" s="54" t="s">
        <v>160</v>
      </c>
      <c r="B382" s="56">
        <v>0.8578125</v>
      </c>
      <c r="C382" s="54" t="s">
        <v>64</v>
      </c>
      <c r="D382">
        <v>8.534</v>
      </c>
      <c r="E382">
        <v>879</v>
      </c>
      <c r="F382">
        <v>968</v>
      </c>
      <c r="G382">
        <v>808</v>
      </c>
      <c r="H382" s="26">
        <v>1037</v>
      </c>
      <c r="K382" s="25">
        <f t="shared" si="19"/>
        <v>43612.8578125</v>
      </c>
      <c r="L382" s="23">
        <f t="shared" si="17"/>
        <v>43612.8578125</v>
      </c>
      <c r="M382" s="58">
        <f t="shared" si="18"/>
        <v>8.534</v>
      </c>
    </row>
    <row r="383" spans="1:13" ht="18.75">
      <c r="A383" s="54" t="s">
        <v>160</v>
      </c>
      <c r="B383" s="56">
        <v>0.9248958333333334</v>
      </c>
      <c r="C383" s="54" t="s">
        <v>2</v>
      </c>
      <c r="D383">
        <v>8.336</v>
      </c>
      <c r="K383" s="25">
        <f t="shared" si="19"/>
        <v>43612.924895833334</v>
      </c>
      <c r="L383" s="23">
        <f aca="true" t="shared" si="20" ref="L383:L391">A383+B383</f>
        <v>43612.924895833334</v>
      </c>
      <c r="M383" s="58">
        <f aca="true" t="shared" si="21" ref="M383:M391">D383</f>
        <v>8.336</v>
      </c>
    </row>
    <row r="384" spans="1:13" ht="18.75">
      <c r="A384" s="54" t="s">
        <v>161</v>
      </c>
      <c r="B384" s="56">
        <v>0.3384375</v>
      </c>
      <c r="C384" s="54" t="s">
        <v>23</v>
      </c>
      <c r="D384">
        <v>9.61</v>
      </c>
      <c r="E384">
        <v>437</v>
      </c>
      <c r="F384">
        <v>78</v>
      </c>
      <c r="G384">
        <v>212</v>
      </c>
      <c r="K384" s="25">
        <f t="shared" si="19"/>
        <v>43613.3384375</v>
      </c>
      <c r="L384" s="23">
        <f t="shared" si="20"/>
        <v>43613.3384375</v>
      </c>
      <c r="M384" s="59">
        <f t="shared" si="21"/>
        <v>9.61</v>
      </c>
    </row>
    <row r="385" spans="1:13" ht="18.75">
      <c r="A385" s="54" t="s">
        <v>161</v>
      </c>
      <c r="B385" s="56">
        <v>0.4027893518518519</v>
      </c>
      <c r="C385" s="54" t="s">
        <v>145</v>
      </c>
      <c r="D385">
        <v>9.486</v>
      </c>
      <c r="E385" s="60">
        <v>1003</v>
      </c>
      <c r="F385">
        <v>282</v>
      </c>
      <c r="G385">
        <v>730</v>
      </c>
      <c r="K385" s="25">
        <f t="shared" si="19"/>
        <v>43613.40278935185</v>
      </c>
      <c r="L385" s="23">
        <f t="shared" si="20"/>
        <v>43613.40278935185</v>
      </c>
      <c r="M385" s="59">
        <f t="shared" si="21"/>
        <v>9.486</v>
      </c>
    </row>
    <row r="386" spans="1:13" ht="18.75">
      <c r="A386" s="54" t="s">
        <v>161</v>
      </c>
      <c r="B386" s="56">
        <v>0.8432291666666667</v>
      </c>
      <c r="C386" s="54" t="s">
        <v>5</v>
      </c>
      <c r="D386">
        <v>10.24</v>
      </c>
      <c r="E386">
        <v>1728</v>
      </c>
      <c r="F386" s="60">
        <v>370</v>
      </c>
      <c r="G386" s="60">
        <v>1229</v>
      </c>
      <c r="K386" s="25">
        <f t="shared" si="19"/>
        <v>43613.84322916667</v>
      </c>
      <c r="L386" s="23">
        <f t="shared" si="20"/>
        <v>43613.84322916667</v>
      </c>
      <c r="M386" s="59">
        <f t="shared" si="21"/>
        <v>10.24</v>
      </c>
    </row>
    <row r="387" spans="1:13" ht="18.75">
      <c r="A387" s="54" t="s">
        <v>161</v>
      </c>
      <c r="B387" s="56">
        <v>0.9092245370370371</v>
      </c>
      <c r="C387" s="54" t="s">
        <v>6</v>
      </c>
      <c r="D387">
        <v>10.04</v>
      </c>
      <c r="E387">
        <v>1268</v>
      </c>
      <c r="F387">
        <v>684</v>
      </c>
      <c r="G387">
        <v>957</v>
      </c>
      <c r="K387" s="25">
        <f t="shared" si="19"/>
        <v>43613.909224537034</v>
      </c>
      <c r="L387" s="23">
        <f t="shared" si="20"/>
        <v>43613.909224537034</v>
      </c>
      <c r="M387" s="59">
        <f t="shared" si="21"/>
        <v>10.04</v>
      </c>
    </row>
    <row r="388" spans="1:13" ht="18.75">
      <c r="A388" s="54" t="s">
        <v>162</v>
      </c>
      <c r="B388" s="56">
        <v>0.3246527777777778</v>
      </c>
      <c r="C388" s="54" t="s">
        <v>27</v>
      </c>
      <c r="D388">
        <v>7.612</v>
      </c>
      <c r="E388">
        <v>76</v>
      </c>
      <c r="F388">
        <v>351</v>
      </c>
      <c r="G388">
        <v>81</v>
      </c>
      <c r="K388" s="25">
        <f t="shared" si="19"/>
        <v>43614.32465277778</v>
      </c>
      <c r="L388" s="23">
        <f t="shared" si="20"/>
        <v>43614.32465277778</v>
      </c>
      <c r="M388" s="59">
        <f t="shared" si="21"/>
        <v>7.612</v>
      </c>
    </row>
    <row r="389" spans="1:13" ht="18.75">
      <c r="A389" s="54" t="s">
        <v>162</v>
      </c>
      <c r="B389" s="56">
        <v>0.3880787037037037</v>
      </c>
      <c r="C389" s="54" t="s">
        <v>131</v>
      </c>
      <c r="D389">
        <v>7.394</v>
      </c>
      <c r="E389">
        <v>1314</v>
      </c>
      <c r="F389">
        <v>1328</v>
      </c>
      <c r="G389">
        <v>964</v>
      </c>
      <c r="K389" s="25">
        <f t="shared" si="19"/>
        <v>43614.388078703705</v>
      </c>
      <c r="L389" s="23">
        <f t="shared" si="20"/>
        <v>43614.388078703705</v>
      </c>
      <c r="M389" s="59">
        <f t="shared" si="21"/>
        <v>7.394</v>
      </c>
    </row>
    <row r="390" spans="1:13" ht="18.75">
      <c r="A390" s="54" t="s">
        <v>162</v>
      </c>
      <c r="B390" s="56">
        <v>0.4543171296296296</v>
      </c>
      <c r="C390" s="54" t="s">
        <v>2</v>
      </c>
      <c r="D390">
        <v>7.367</v>
      </c>
      <c r="E390">
        <v>438</v>
      </c>
      <c r="F390">
        <v>511</v>
      </c>
      <c r="G390">
        <v>116</v>
      </c>
      <c r="K390" s="25">
        <f t="shared" si="19"/>
        <v>43614.45431712963</v>
      </c>
      <c r="L390" s="23">
        <f t="shared" si="20"/>
        <v>43614.45431712963</v>
      </c>
      <c r="M390" s="59">
        <f t="shared" si="21"/>
        <v>7.367</v>
      </c>
    </row>
    <row r="391" spans="1:13" ht="18.75">
      <c r="A391" s="54" t="s">
        <v>162</v>
      </c>
      <c r="B391" s="56">
        <v>0.8939583333333333</v>
      </c>
      <c r="C391" s="54" t="s">
        <v>4</v>
      </c>
      <c r="D391">
        <v>8.253</v>
      </c>
      <c r="E391">
        <v>470</v>
      </c>
      <c r="F391">
        <v>580</v>
      </c>
      <c r="G391">
        <v>321</v>
      </c>
      <c r="H391" s="26">
        <v>879</v>
      </c>
      <c r="K391" s="25">
        <f t="shared" si="19"/>
        <v>43614.893958333334</v>
      </c>
      <c r="L391" s="23">
        <f t="shared" si="20"/>
        <v>43614.893958333334</v>
      </c>
      <c r="M391" s="59">
        <f t="shared" si="21"/>
        <v>8.253</v>
      </c>
    </row>
    <row r="392" spans="1:3" ht="18.75">
      <c r="A392" s="54" t="s">
        <v>163</v>
      </c>
      <c r="B392" s="56">
        <v>0.37341435185185184</v>
      </c>
      <c r="C392" s="54" t="s">
        <v>5</v>
      </c>
    </row>
    <row r="393" spans="1:3" ht="18.75">
      <c r="A393" s="54" t="s">
        <v>163</v>
      </c>
      <c r="B393" s="56">
        <v>0.43906249999999997</v>
      </c>
      <c r="C393" s="54" t="s">
        <v>6</v>
      </c>
    </row>
    <row r="394" spans="1:3" ht="18.75">
      <c r="A394" s="54" t="s">
        <v>163</v>
      </c>
      <c r="B394" s="56">
        <v>0.8147916666666667</v>
      </c>
      <c r="C394" s="54" t="s">
        <v>67</v>
      </c>
    </row>
    <row r="395" spans="1:3" ht="18.75">
      <c r="A395" s="54" t="s">
        <v>163</v>
      </c>
      <c r="B395" s="56">
        <v>0.8789699074074074</v>
      </c>
      <c r="C395" s="54" t="s">
        <v>63</v>
      </c>
    </row>
    <row r="396" spans="1:3" ht="18.75">
      <c r="A396" s="54" t="s">
        <v>164</v>
      </c>
      <c r="B396" s="56">
        <v>0.35894675925925923</v>
      </c>
      <c r="C396" s="54" t="s">
        <v>9</v>
      </c>
    </row>
    <row r="397" spans="1:3" ht="18.75">
      <c r="A397" s="54" t="s">
        <v>164</v>
      </c>
      <c r="B397" s="56">
        <v>0.4240509259259259</v>
      </c>
      <c r="C397" s="54" t="s">
        <v>10</v>
      </c>
    </row>
    <row r="398" spans="1:3" ht="18.75">
      <c r="A398" s="54" t="s">
        <v>164</v>
      </c>
      <c r="B398" s="56">
        <v>0.800960648148148</v>
      </c>
      <c r="C398" s="54" t="s">
        <v>87</v>
      </c>
    </row>
    <row r="399" spans="1:3" ht="18.75">
      <c r="A399" s="54" t="s">
        <v>164</v>
      </c>
      <c r="B399" s="56">
        <v>0.8641782407407407</v>
      </c>
      <c r="C399" s="54" t="s">
        <v>73</v>
      </c>
    </row>
    <row r="400" spans="1:3" ht="18.75">
      <c r="A400" s="54" t="s">
        <v>164</v>
      </c>
      <c r="B400" s="56">
        <v>0.9320370370370371</v>
      </c>
      <c r="C400" s="54" t="s">
        <v>0</v>
      </c>
    </row>
    <row r="401" spans="1:3" ht="18.75">
      <c r="A401" s="54" t="s">
        <v>165</v>
      </c>
      <c r="B401" s="56">
        <v>0.34467592592592594</v>
      </c>
      <c r="C401" s="54" t="s">
        <v>7</v>
      </c>
    </row>
    <row r="402" spans="1:3" ht="18.75">
      <c r="A402" s="54" t="s">
        <v>165</v>
      </c>
      <c r="B402" s="56">
        <v>0.4091782407407407</v>
      </c>
      <c r="C402" s="54" t="s">
        <v>13</v>
      </c>
    </row>
    <row r="403" spans="1:3" ht="18.75">
      <c r="A403" s="54" t="s">
        <v>165</v>
      </c>
      <c r="B403" s="56">
        <v>0.8496180555555556</v>
      </c>
      <c r="C403" s="54" t="s">
        <v>112</v>
      </c>
    </row>
    <row r="404" spans="1:3" ht="18.75">
      <c r="A404" s="54" t="s">
        <v>165</v>
      </c>
      <c r="B404" s="56">
        <v>0.9159722222222223</v>
      </c>
      <c r="C404" s="54" t="s">
        <v>18</v>
      </c>
    </row>
    <row r="405" spans="1:3" ht="18.75">
      <c r="A405" s="54" t="s">
        <v>166</v>
      </c>
      <c r="B405" s="56">
        <v>0.33065972222222223</v>
      </c>
      <c r="C405" s="54" t="s">
        <v>11</v>
      </c>
    </row>
    <row r="406" spans="1:3" ht="18.75">
      <c r="A406" s="54" t="s">
        <v>166</v>
      </c>
      <c r="B406" s="56">
        <v>0.3944212962962963</v>
      </c>
      <c r="C406" s="54" t="s">
        <v>45</v>
      </c>
    </row>
    <row r="407" spans="1:3" ht="18.75">
      <c r="A407" s="54" t="s">
        <v>166</v>
      </c>
      <c r="B407" s="56">
        <v>0.4610648148148148</v>
      </c>
      <c r="C407" s="54" t="s">
        <v>0</v>
      </c>
    </row>
    <row r="408" spans="1:3" ht="18.75">
      <c r="A408" s="54" t="s">
        <v>166</v>
      </c>
      <c r="B408" s="56">
        <v>0.8351273148148147</v>
      </c>
      <c r="C408" s="54" t="s">
        <v>91</v>
      </c>
    </row>
    <row r="409" spans="1:3" ht="18.75">
      <c r="A409" s="54" t="s">
        <v>166</v>
      </c>
      <c r="B409" s="56">
        <v>0.9005555555555556</v>
      </c>
      <c r="C409" s="54" t="s">
        <v>16</v>
      </c>
    </row>
    <row r="410" spans="1:3" ht="18.75">
      <c r="A410" s="54" t="s">
        <v>167</v>
      </c>
      <c r="B410" s="56">
        <v>0.37974537037037037</v>
      </c>
      <c r="C410" s="54" t="s">
        <v>80</v>
      </c>
    </row>
    <row r="411" spans="1:3" ht="18.75">
      <c r="A411" s="54" t="s">
        <v>167</v>
      </c>
      <c r="B411" s="56">
        <v>0.44560185185185186</v>
      </c>
      <c r="C411" s="54" t="s">
        <v>18</v>
      </c>
    </row>
    <row r="412" spans="1:3" ht="18.75">
      <c r="A412" s="54" t="s">
        <v>167</v>
      </c>
      <c r="B412" s="56">
        <v>0.8854398148148147</v>
      </c>
      <c r="C412" s="54" t="s">
        <v>20</v>
      </c>
    </row>
  </sheetData>
  <sheetProtection/>
  <mergeCells count="8">
    <mergeCell ref="H2:H3"/>
    <mergeCell ref="I2:I3"/>
    <mergeCell ref="A2:A3"/>
    <mergeCell ref="E2:G2"/>
    <mergeCell ref="E1:G1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相木国男</dc:creator>
  <cp:keywords/>
  <dc:description/>
  <cp:lastModifiedBy>Mineo Wakita</cp:lastModifiedBy>
  <cp:lastPrinted>2019-04-02T23:09:00Z</cp:lastPrinted>
  <dcterms:created xsi:type="dcterms:W3CDTF">2019-03-13T05:15:25Z</dcterms:created>
  <dcterms:modified xsi:type="dcterms:W3CDTF">2019-05-31T09:46:49Z</dcterms:modified>
  <cp:category/>
  <cp:version/>
  <cp:contentType/>
  <cp:contentStatus/>
</cp:coreProperties>
</file>